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19395" windowHeight="7590" activeTab="3"/>
  </bookViews>
  <sheets>
    <sheet name="工作会议流程" sheetId="2" r:id="rId1"/>
    <sheet name="晚宴流程" sheetId="1" r:id="rId2"/>
    <sheet name="工作会议台本" sheetId="4" r:id="rId3"/>
    <sheet name="晚宴台本" sheetId="5" r:id="rId4"/>
    <sheet name="Sheet1" sheetId="6" r:id="rId5"/>
    <sheet name="Sheet3" sheetId="7" r:id="rId6"/>
  </sheets>
  <calcPr calcId="144525"/>
</workbook>
</file>

<file path=xl/calcChain.xml><?xml version="1.0" encoding="utf-8"?>
<calcChain xmlns="http://schemas.openxmlformats.org/spreadsheetml/2006/main">
  <c r="C7" i="5" l="1"/>
  <c r="D7" i="5" s="1"/>
  <c r="C8" i="5" s="1"/>
  <c r="D4" i="5" l="1"/>
  <c r="C5" i="5" s="1"/>
  <c r="D5" i="5" s="1"/>
  <c r="C6" i="5" s="1"/>
  <c r="D6" i="5" s="1"/>
  <c r="D8" i="5" l="1"/>
  <c r="C8" i="4"/>
  <c r="B9" i="4" s="1"/>
  <c r="C9" i="4" s="1"/>
  <c r="B10" i="4" s="1"/>
  <c r="C10" i="4" s="1"/>
  <c r="B11" i="4" s="1"/>
  <c r="C11" i="4" s="1"/>
  <c r="B12" i="4" s="1"/>
  <c r="C12" i="4" s="1"/>
  <c r="B13" i="4" s="1"/>
  <c r="C13" i="4" s="1"/>
  <c r="B14" i="4" s="1"/>
  <c r="C14" i="4" s="1"/>
  <c r="B15" i="4" s="1"/>
  <c r="C15" i="4" s="1"/>
  <c r="B16" i="4" s="1"/>
  <c r="C16" i="4" s="1"/>
  <c r="B17" i="4" s="1"/>
  <c r="C17" i="4" s="1"/>
  <c r="B18" i="4" s="1"/>
  <c r="C18" i="4" s="1"/>
  <c r="B19" i="4" s="1"/>
  <c r="C19" i="4" s="1"/>
  <c r="B20" i="4" s="1"/>
  <c r="C20" i="4" s="1"/>
  <c r="B21" i="4" s="1"/>
  <c r="C21" i="4" s="1"/>
  <c r="B22" i="4" s="1"/>
  <c r="C22" i="4" s="1"/>
  <c r="B23" i="4" s="1"/>
  <c r="C23" i="4" s="1"/>
  <c r="B24" i="4" s="1"/>
  <c r="C24" i="4" s="1"/>
  <c r="B25" i="4" s="1"/>
  <c r="C25" i="4" s="1"/>
  <c r="B26" i="4" s="1"/>
  <c r="C26" i="4" s="1"/>
  <c r="B27" i="4" s="1"/>
  <c r="C27" i="4" s="1"/>
  <c r="B28" i="4" s="1"/>
  <c r="C28" i="4" s="1"/>
  <c r="C4" i="4"/>
  <c r="C5" i="4"/>
  <c r="C6" i="4"/>
  <c r="C7" i="4"/>
  <c r="C9" i="5" l="1"/>
  <c r="D9" i="5" s="1"/>
  <c r="C10" i="5" s="1"/>
  <c r="D10" i="5" s="1"/>
  <c r="C11" i="5" s="1"/>
  <c r="D11" i="5" s="1"/>
  <c r="C12" i="5" s="1"/>
  <c r="D12" i="5" l="1"/>
  <c r="C13" i="5" s="1"/>
  <c r="D13" i="5" l="1"/>
  <c r="C14" i="5" s="1"/>
  <c r="D14" i="5" l="1"/>
  <c r="C15" i="5" s="1"/>
  <c r="D15" i="5" l="1"/>
  <c r="C16" i="5" s="1"/>
  <c r="D16" i="5" l="1"/>
  <c r="C17" i="5" s="1"/>
  <c r="D17" i="5" l="1"/>
  <c r="C18" i="5" s="1"/>
  <c r="D18" i="5" l="1"/>
  <c r="C19" i="5" s="1"/>
  <c r="D19" i="5" l="1"/>
  <c r="C20" i="5" s="1"/>
  <c r="D20" i="5" l="1"/>
  <c r="C21" i="5" s="1"/>
  <c r="D21" i="5" l="1"/>
  <c r="C22" i="5" s="1"/>
  <c r="D22" i="5" l="1"/>
  <c r="C23" i="5" s="1"/>
  <c r="D23" i="5" l="1"/>
</calcChain>
</file>

<file path=xl/sharedStrings.xml><?xml version="1.0" encoding="utf-8"?>
<sst xmlns="http://schemas.openxmlformats.org/spreadsheetml/2006/main" count="517" uniqueCount="360">
  <si>
    <t>览梦想·益前行</t>
    <phoneticPr fontId="4" type="noConversion"/>
  </si>
  <si>
    <t>2016年览益年终总结工作会议</t>
    <phoneticPr fontId="4" type="noConversion"/>
  </si>
  <si>
    <t>序号</t>
    <phoneticPr fontId="4" type="noConversion"/>
  </si>
  <si>
    <t>时间</t>
    <phoneticPr fontId="4" type="noConversion"/>
  </si>
  <si>
    <t>时长（min）</t>
    <phoneticPr fontId="4" type="noConversion"/>
  </si>
  <si>
    <t>负责部门</t>
    <phoneticPr fontId="4" type="noConversion"/>
  </si>
  <si>
    <t>是否需要视频/ppt</t>
    <phoneticPr fontId="4" type="noConversion"/>
  </si>
  <si>
    <t>内容</t>
    <phoneticPr fontId="4" type="noConversion"/>
  </si>
  <si>
    <t>上午 8:30--12:30</t>
    <phoneticPr fontId="4" type="noConversion"/>
  </si>
  <si>
    <t>8:30--11:30</t>
    <phoneticPr fontId="4" type="noConversion"/>
  </si>
  <si>
    <t>人事行政</t>
    <phoneticPr fontId="4" type="noConversion"/>
  </si>
  <si>
    <t>/</t>
    <phoneticPr fontId="4" type="noConversion"/>
  </si>
  <si>
    <t>出发&amp;达到</t>
    <phoneticPr fontId="4" type="noConversion"/>
  </si>
  <si>
    <t>11:30--12:30</t>
    <phoneticPr fontId="4" type="noConversion"/>
  </si>
  <si>
    <t>午餐</t>
    <phoneticPr fontId="4" type="noConversion"/>
  </si>
  <si>
    <t>12:45--12:50</t>
    <phoneticPr fontId="4" type="noConversion"/>
  </si>
  <si>
    <t>5</t>
    <phoneticPr fontId="4" type="noConversion"/>
  </si>
  <si>
    <t>嘉宾、员工入场、就座</t>
    <phoneticPr fontId="4" type="noConversion"/>
  </si>
  <si>
    <t>12:50--13:00</t>
    <phoneticPr fontId="4" type="noConversion"/>
  </si>
  <si>
    <t>10</t>
    <phoneticPr fontId="4" type="noConversion"/>
  </si>
  <si>
    <t>视频</t>
    <phoneticPr fontId="4" type="noConversion"/>
  </si>
  <si>
    <t>主持人开场、视频展示</t>
    <phoneticPr fontId="4" type="noConversion"/>
  </si>
  <si>
    <t>13:00--13:40</t>
    <phoneticPr fontId="4" type="noConversion"/>
  </si>
  <si>
    <t>40</t>
    <phoneticPr fontId="4" type="noConversion"/>
  </si>
  <si>
    <t>总经办</t>
    <phoneticPr fontId="4" type="noConversion"/>
  </si>
  <si>
    <t>高立功</t>
    <phoneticPr fontId="4" type="noConversion"/>
  </si>
  <si>
    <t>13:40--13:50</t>
    <phoneticPr fontId="4" type="noConversion"/>
  </si>
  <si>
    <t>13:50--14:10</t>
    <phoneticPr fontId="4" type="noConversion"/>
  </si>
  <si>
    <t>20</t>
    <phoneticPr fontId="4" type="noConversion"/>
  </si>
  <si>
    <t>营销中心</t>
    <phoneticPr fontId="4" type="noConversion"/>
  </si>
  <si>
    <t>杨宗建</t>
    <phoneticPr fontId="4" type="noConversion"/>
  </si>
  <si>
    <t>14:10--14:20</t>
    <phoneticPr fontId="4" type="noConversion"/>
  </si>
  <si>
    <t>10</t>
    <phoneticPr fontId="4" type="noConversion"/>
  </si>
  <si>
    <t>人事行政</t>
    <phoneticPr fontId="4" type="noConversion"/>
  </si>
  <si>
    <t>视频</t>
    <phoneticPr fontId="4" type="noConversion"/>
  </si>
  <si>
    <t>14:20--14:30</t>
    <phoneticPr fontId="4" type="noConversion"/>
  </si>
  <si>
    <t>赵洪起</t>
    <phoneticPr fontId="4" type="noConversion"/>
  </si>
  <si>
    <t>14:30--14:40</t>
    <phoneticPr fontId="4" type="noConversion"/>
  </si>
  <si>
    <t>吴功铭</t>
    <phoneticPr fontId="4" type="noConversion"/>
  </si>
  <si>
    <t>14:40--14:50</t>
    <phoneticPr fontId="4" type="noConversion"/>
  </si>
  <si>
    <t>徐立</t>
    <phoneticPr fontId="4" type="noConversion"/>
  </si>
  <si>
    <t>14:50--15:00</t>
    <phoneticPr fontId="4" type="noConversion"/>
  </si>
  <si>
    <t>顾皓</t>
    <phoneticPr fontId="4" type="noConversion"/>
  </si>
  <si>
    <t>15</t>
    <phoneticPr fontId="4" type="noConversion"/>
  </si>
  <si>
    <t>福州公司</t>
    <phoneticPr fontId="4" type="noConversion"/>
  </si>
  <si>
    <t>魏炜</t>
    <phoneticPr fontId="4" type="noConversion"/>
  </si>
  <si>
    <t>10</t>
    <phoneticPr fontId="4" type="noConversion"/>
  </si>
  <si>
    <t>郑郁邻</t>
    <phoneticPr fontId="4" type="noConversion"/>
  </si>
  <si>
    <t>策划中心</t>
    <phoneticPr fontId="4" type="noConversion"/>
  </si>
  <si>
    <t>颜超</t>
    <phoneticPr fontId="4" type="noConversion"/>
  </si>
  <si>
    <t>人事行政</t>
    <phoneticPr fontId="4" type="noConversion"/>
  </si>
  <si>
    <t>视频</t>
    <phoneticPr fontId="4" type="noConversion"/>
  </si>
  <si>
    <t>摇一摇抢红包</t>
    <phoneticPr fontId="4" type="noConversion"/>
  </si>
  <si>
    <t>新媒体事业部</t>
    <phoneticPr fontId="4" type="noConversion"/>
  </si>
  <si>
    <t>陈彬</t>
    <phoneticPr fontId="4" type="noConversion"/>
  </si>
  <si>
    <t>运营部</t>
    <phoneticPr fontId="4" type="noConversion"/>
  </si>
  <si>
    <t>王金祥</t>
    <phoneticPr fontId="4" type="noConversion"/>
  </si>
  <si>
    <t>直播部</t>
    <phoneticPr fontId="4" type="noConversion"/>
  </si>
  <si>
    <t>田志欣</t>
    <phoneticPr fontId="4" type="noConversion"/>
  </si>
  <si>
    <t>17:05--17:20</t>
    <phoneticPr fontId="4" type="noConversion"/>
  </si>
  <si>
    <t>17:20--17:35</t>
    <phoneticPr fontId="4" type="noConversion"/>
  </si>
  <si>
    <t>财务中心</t>
    <phoneticPr fontId="4" type="noConversion"/>
  </si>
  <si>
    <t>顾静</t>
    <phoneticPr fontId="4" type="noConversion"/>
  </si>
  <si>
    <t>会议总结及散场：17:35--17:40</t>
    <phoneticPr fontId="4" type="noConversion"/>
  </si>
  <si>
    <t>15:00--15:10</t>
    <phoneticPr fontId="4" type="noConversion"/>
  </si>
  <si>
    <t>15:10--15:25</t>
    <phoneticPr fontId="4" type="noConversion"/>
  </si>
  <si>
    <t>15:25--15:35</t>
    <phoneticPr fontId="4" type="noConversion"/>
  </si>
  <si>
    <t>16:10--16:20</t>
    <phoneticPr fontId="4" type="noConversion"/>
  </si>
  <si>
    <t>15:55--16:10</t>
    <phoneticPr fontId="4" type="noConversion"/>
  </si>
  <si>
    <t>16:20--16:35</t>
    <phoneticPr fontId="4" type="noConversion"/>
  </si>
  <si>
    <t>16:35--16:50</t>
    <phoneticPr fontId="4" type="noConversion"/>
  </si>
  <si>
    <t>16:50--17:05</t>
    <phoneticPr fontId="4" type="noConversion"/>
  </si>
  <si>
    <t>人事行政</t>
    <phoneticPr fontId="4" type="noConversion"/>
  </si>
  <si>
    <t>下午 12:45--17:40 览益年终总结工作会议</t>
    <phoneticPr fontId="4" type="noConversion"/>
  </si>
  <si>
    <t>领导致辞&amp;领导力之星颁奖:13:00-13:50 （预计时长：50min）</t>
    <phoneticPr fontId="4" type="noConversion"/>
  </si>
  <si>
    <t>营销中心工作总结&amp;年度优秀营销团队及员工颁奖:13:50--15:10 （预计时长：80min）</t>
    <phoneticPr fontId="4" type="noConversion"/>
  </si>
  <si>
    <t>策划中心工作总结&amp;年度最佳新人颁奖:15:10--15:35 （预计时长：25min）</t>
    <phoneticPr fontId="4" type="noConversion"/>
  </si>
  <si>
    <t>新媒体事业部工作总结&amp;年度优秀员工颁奖:15:55--16:20 （预计时长：25min）</t>
    <phoneticPr fontId="4" type="noConversion"/>
  </si>
  <si>
    <t>中场休息：15:35--15:55（预计时长：20min）</t>
    <phoneticPr fontId="4" type="noConversion"/>
  </si>
  <si>
    <t>各部门工作总结：16:20--17:35（ 预计时长：75min）</t>
    <phoneticPr fontId="4" type="noConversion"/>
  </si>
  <si>
    <t>待定</t>
    <phoneticPr fontId="4" type="noConversion"/>
  </si>
  <si>
    <t>年度优秀营销团、员工短片介绍及颁奖
（奖项待定）</t>
    <phoneticPr fontId="4" type="noConversion"/>
  </si>
  <si>
    <t>年度最佳新人短片介绍及颁奖
（奖项待定）</t>
    <phoneticPr fontId="4" type="noConversion"/>
  </si>
  <si>
    <t>年度优秀员工短片介绍及颁奖
（奖项待定）</t>
    <phoneticPr fontId="4" type="noConversion"/>
  </si>
  <si>
    <t>人事行政中心</t>
    <phoneticPr fontId="4" type="noConversion"/>
  </si>
  <si>
    <t>领导力之星短片介绍及颁奖
（奖项待定）</t>
    <phoneticPr fontId="4" type="noConversion"/>
  </si>
  <si>
    <t>日期</t>
    <phoneticPr fontId="4" type="noConversion"/>
  </si>
  <si>
    <t>开始时间</t>
    <phoneticPr fontId="4" type="noConversion"/>
  </si>
  <si>
    <t>结束时间</t>
    <phoneticPr fontId="4" type="noConversion"/>
  </si>
  <si>
    <t>主题</t>
    <phoneticPr fontId="4" type="noConversion"/>
  </si>
  <si>
    <t>内容</t>
    <phoneticPr fontId="4" type="noConversion"/>
  </si>
  <si>
    <t>人员</t>
    <phoneticPr fontId="4" type="noConversion"/>
  </si>
  <si>
    <t>灯光</t>
    <phoneticPr fontId="4" type="noConversion"/>
  </si>
  <si>
    <t>音频</t>
    <phoneticPr fontId="4" type="noConversion"/>
  </si>
  <si>
    <t>话筒</t>
    <phoneticPr fontId="4" type="noConversion"/>
  </si>
  <si>
    <t>会务组</t>
    <phoneticPr fontId="4" type="noConversion"/>
  </si>
  <si>
    <t>备注</t>
    <phoneticPr fontId="4" type="noConversion"/>
  </si>
  <si>
    <t>晚上</t>
    <phoneticPr fontId="4" type="noConversion"/>
  </si>
  <si>
    <t>搭建</t>
    <phoneticPr fontId="4" type="noConversion"/>
  </si>
  <si>
    <t>钱有</t>
    <phoneticPr fontId="4" type="noConversion"/>
  </si>
  <si>
    <t>主KV</t>
    <phoneticPr fontId="4" type="noConversion"/>
  </si>
  <si>
    <t>MIC1</t>
    <phoneticPr fontId="4" type="noConversion"/>
  </si>
  <si>
    <t>主持人开始要求所有人落座，不再允许人员走动</t>
    <phoneticPr fontId="4" type="noConversion"/>
  </si>
  <si>
    <t>追光</t>
    <phoneticPr fontId="4" type="noConversion"/>
  </si>
  <si>
    <t>领导致辞</t>
    <phoneticPr fontId="4" type="noConversion"/>
  </si>
  <si>
    <t>上场音乐</t>
    <phoneticPr fontId="4" type="noConversion"/>
  </si>
  <si>
    <t>MIC1</t>
    <phoneticPr fontId="4" type="noConversion"/>
  </si>
  <si>
    <t>全亮</t>
    <phoneticPr fontId="4" type="noConversion"/>
  </si>
  <si>
    <t>览益年终总结会议执行台本</t>
    <phoneticPr fontId="4" type="noConversion"/>
  </si>
  <si>
    <t>出发&amp;到达</t>
    <phoneticPr fontId="2" type="noConversion"/>
  </si>
  <si>
    <t>1号车发车</t>
    <phoneticPr fontId="2" type="noConversion"/>
  </si>
  <si>
    <t>演职、后勤、道具组出发</t>
    <phoneticPr fontId="2" type="noConversion"/>
  </si>
  <si>
    <t>彩排</t>
    <phoneticPr fontId="2" type="noConversion"/>
  </si>
  <si>
    <t>张翼</t>
    <phoneticPr fontId="2" type="noConversion"/>
  </si>
  <si>
    <t>钱有</t>
    <phoneticPr fontId="2" type="noConversion"/>
  </si>
  <si>
    <t>2--10号车出发</t>
    <phoneticPr fontId="4" type="noConversion"/>
  </si>
  <si>
    <t>午餐</t>
    <phoneticPr fontId="2" type="noConversion"/>
  </si>
  <si>
    <t>览益工作人员及8名女礼仪</t>
    <phoneticPr fontId="4" type="noConversion"/>
  </si>
  <si>
    <t>视频</t>
    <phoneticPr fontId="4" type="noConversion"/>
  </si>
  <si>
    <t>暖场音乐
画外音</t>
    <phoneticPr fontId="2" type="noConversion"/>
  </si>
  <si>
    <t>MIC1</t>
    <phoneticPr fontId="2" type="noConversion"/>
  </si>
  <si>
    <t>环境灯</t>
    <phoneticPr fontId="2" type="noConversion"/>
  </si>
  <si>
    <t>签到、催场</t>
    <phoneticPr fontId="4" type="noConversion"/>
  </si>
  <si>
    <t>嘉宾、员工入场就座；
大屏幕微信签到；电脑画外音催场</t>
    <phoneticPr fontId="2" type="noConversion"/>
  </si>
  <si>
    <t>开场视频、
主持人上场</t>
    <phoneticPr fontId="4" type="noConversion"/>
  </si>
  <si>
    <t>公司视频展示；
主持人开场及介绍到场嘉宾</t>
    <phoneticPr fontId="2" type="noConversion"/>
  </si>
  <si>
    <t>高立功</t>
    <phoneticPr fontId="4" type="noConversion"/>
  </si>
  <si>
    <t>追光</t>
    <phoneticPr fontId="4" type="noConversion"/>
  </si>
  <si>
    <t>上场音乐</t>
    <phoneticPr fontId="2" type="noConversion"/>
  </si>
  <si>
    <t>上场音乐</t>
    <phoneticPr fontId="4" type="noConversion"/>
  </si>
  <si>
    <t>颁奖</t>
    <phoneticPr fontId="2" type="noConversion"/>
  </si>
  <si>
    <t>礼仪及工作人员</t>
    <phoneticPr fontId="4" type="noConversion"/>
  </si>
  <si>
    <t>颁奖音乐</t>
    <phoneticPr fontId="2" type="noConversion"/>
  </si>
  <si>
    <t>MIC2</t>
    <phoneticPr fontId="2" type="noConversion"/>
  </si>
  <si>
    <t>时长</t>
    <phoneticPr fontId="4" type="noConversion"/>
  </si>
  <si>
    <t>领导总结</t>
    <phoneticPr fontId="4" type="noConversion"/>
  </si>
  <si>
    <t>杨宗建</t>
    <phoneticPr fontId="2" type="noConversion"/>
  </si>
  <si>
    <t>MIC1</t>
    <phoneticPr fontId="2" type="noConversion"/>
  </si>
  <si>
    <t>年度营销团队、员工等短片介绍及颁奖</t>
    <phoneticPr fontId="4" type="noConversion"/>
  </si>
  <si>
    <t>获奖员工、颁奖嘉宾及礼仪</t>
    <phoneticPr fontId="4" type="noConversion"/>
  </si>
  <si>
    <t>全亮</t>
    <phoneticPr fontId="4" type="noConversion"/>
  </si>
  <si>
    <t>经理总结</t>
    <phoneticPr fontId="2" type="noConversion"/>
  </si>
  <si>
    <t>赵洪起</t>
    <phoneticPr fontId="2" type="noConversion"/>
  </si>
  <si>
    <t>吴功铭</t>
    <phoneticPr fontId="2" type="noConversion"/>
  </si>
  <si>
    <t>MIC1</t>
    <phoneticPr fontId="4" type="noConversion"/>
  </si>
  <si>
    <t>徐立</t>
    <phoneticPr fontId="2" type="noConversion"/>
  </si>
  <si>
    <t>郑郁邻</t>
    <phoneticPr fontId="2" type="noConversion"/>
  </si>
  <si>
    <t>顾皓</t>
    <phoneticPr fontId="2" type="noConversion"/>
  </si>
  <si>
    <t>策划工作总结</t>
    <phoneticPr fontId="4" type="noConversion"/>
  </si>
  <si>
    <t>颜超</t>
    <phoneticPr fontId="2" type="noConversion"/>
  </si>
  <si>
    <t>中场休息</t>
    <phoneticPr fontId="4" type="noConversion"/>
  </si>
  <si>
    <t>轻音乐</t>
    <phoneticPr fontId="4" type="noConversion"/>
  </si>
  <si>
    <t>倒计时</t>
    <phoneticPr fontId="4" type="noConversion"/>
  </si>
  <si>
    <t>微信抢红包（画外音倒计时）</t>
    <phoneticPr fontId="4" type="noConversion"/>
  </si>
  <si>
    <t>新媒体工作总结</t>
    <phoneticPr fontId="2" type="noConversion"/>
  </si>
  <si>
    <t>陈彬</t>
    <phoneticPr fontId="2" type="noConversion"/>
  </si>
  <si>
    <t>追光</t>
    <phoneticPr fontId="2" type="noConversion"/>
  </si>
  <si>
    <t>视频/ppt</t>
    <phoneticPr fontId="4" type="noConversion"/>
  </si>
  <si>
    <t>引导领导进入VIP室等候休息</t>
    <phoneticPr fontId="4" type="noConversion"/>
  </si>
  <si>
    <t>运营工作总结</t>
    <phoneticPr fontId="4" type="noConversion"/>
  </si>
  <si>
    <t>王金祥</t>
    <phoneticPr fontId="2" type="noConversion"/>
  </si>
  <si>
    <t>福州公司总结</t>
    <phoneticPr fontId="2" type="noConversion"/>
  </si>
  <si>
    <t>魏炜</t>
    <phoneticPr fontId="2" type="noConversion"/>
  </si>
  <si>
    <t>田志欣</t>
    <phoneticPr fontId="2" type="noConversion"/>
  </si>
  <si>
    <t>顾静</t>
    <phoneticPr fontId="2" type="noConversion"/>
  </si>
  <si>
    <t>直播部总结</t>
    <phoneticPr fontId="2" type="noConversion"/>
  </si>
  <si>
    <t>主持人致辞收尾&amp;散场</t>
    <phoneticPr fontId="2" type="noConversion"/>
  </si>
  <si>
    <t>散场音乐</t>
    <phoneticPr fontId="2" type="noConversion"/>
  </si>
  <si>
    <t>览梦想 益前行</t>
    <phoneticPr fontId="4" type="noConversion"/>
  </si>
  <si>
    <t>2016年览益年终晚宴安排</t>
    <phoneticPr fontId="4" type="noConversion"/>
  </si>
  <si>
    <t>晚宴时间：2017年1月21日18：30--22:00 预计总时长：</t>
    <phoneticPr fontId="4" type="noConversion"/>
  </si>
  <si>
    <t>序号</t>
    <phoneticPr fontId="4" type="noConversion"/>
  </si>
  <si>
    <t>时间</t>
    <phoneticPr fontId="4" type="noConversion"/>
  </si>
  <si>
    <t>时长（min）</t>
    <phoneticPr fontId="4" type="noConversion"/>
  </si>
  <si>
    <t>环节</t>
    <phoneticPr fontId="4" type="noConversion"/>
  </si>
  <si>
    <t>内容</t>
    <phoneticPr fontId="4" type="noConversion"/>
  </si>
  <si>
    <t>负责人</t>
    <phoneticPr fontId="4" type="noConversion"/>
  </si>
  <si>
    <t>18:15--18:30</t>
    <phoneticPr fontId="4" type="noConversion"/>
  </si>
  <si>
    <t>签到</t>
    <phoneticPr fontId="4" type="noConversion"/>
  </si>
  <si>
    <t>1、场外：指引领导及嘉宾在签到处签名、拼公司APP二维码；合影留念；
2、场内：入场后扫描屏幕二维码进行微信上墙签到祝福。</t>
    <phoneticPr fontId="4" type="noConversion"/>
  </si>
  <si>
    <t>18:30--18:40</t>
    <phoneticPr fontId="4" type="noConversion"/>
  </si>
  <si>
    <t>开场视频</t>
    <phoneticPr fontId="4" type="noConversion"/>
  </si>
  <si>
    <t>内容待定（含老总祝福VCR）。全场灯光放暗。</t>
    <phoneticPr fontId="4" type="noConversion"/>
  </si>
  <si>
    <t>18:40--18:50</t>
    <phoneticPr fontId="4" type="noConversion"/>
  </si>
  <si>
    <t>①开场秀</t>
    <phoneticPr fontId="4" type="noConversion"/>
  </si>
  <si>
    <r>
      <t>开场舞蹈+玩偶秀+</t>
    </r>
    <r>
      <rPr>
        <sz val="11"/>
        <color rgb="FFFF0000"/>
        <rFont val="微软雅黑"/>
        <family val="2"/>
        <charset val="134"/>
      </rPr>
      <t>幸运奖抽取（15个，形式待定）</t>
    </r>
    <phoneticPr fontId="4" type="noConversion"/>
  </si>
  <si>
    <t>18:50--19:00</t>
    <phoneticPr fontId="4" type="noConversion"/>
  </si>
  <si>
    <t>主持人登场、开幕</t>
    <phoneticPr fontId="4" type="noConversion"/>
  </si>
  <si>
    <t>主持人致开幕词、介绍现场嘉宾、晚会流程及注意事项等</t>
    <phoneticPr fontId="4" type="noConversion"/>
  </si>
  <si>
    <t>19:00--19:20</t>
    <phoneticPr fontId="4" type="noConversion"/>
  </si>
  <si>
    <t>获奖员工风采展示</t>
    <phoneticPr fontId="4" type="noConversion"/>
  </si>
  <si>
    <t>1、主持人串场
2、获奖员工vcr
3、获奖员工红毯秀
4、上台合影</t>
    <phoneticPr fontId="4" type="noConversion"/>
  </si>
  <si>
    <t>19:20--19:40</t>
    <phoneticPr fontId="4" type="noConversion"/>
  </si>
  <si>
    <t>脱口秀访谈</t>
    <phoneticPr fontId="4" type="noConversion"/>
  </si>
  <si>
    <t>1、主持人与公司领导、优秀员工代表互动回答问题；（10min）
2、现场观众随机互动提问。（10min）
ps：需提前准备问题；独立沙发座、桌子。</t>
    <phoneticPr fontId="4" type="noConversion"/>
  </si>
  <si>
    <t>19:40--19:50</t>
    <phoneticPr fontId="4" type="noConversion"/>
  </si>
  <si>
    <t>幸运奖（15个）</t>
    <phoneticPr fontId="4" type="noConversion"/>
  </si>
  <si>
    <t>游戏互动抽取</t>
    <phoneticPr fontId="4" type="noConversion"/>
  </si>
  <si>
    <t>19:50--20:00</t>
    <phoneticPr fontId="4" type="noConversion"/>
  </si>
  <si>
    <t>②小品</t>
    <phoneticPr fontId="4" type="noConversion"/>
  </si>
  <si>
    <t>待定</t>
    <phoneticPr fontId="4" type="noConversion"/>
  </si>
  <si>
    <t>20:00--20:10</t>
    <phoneticPr fontId="4" type="noConversion"/>
  </si>
  <si>
    <t>③舞蹈</t>
    <phoneticPr fontId="4" type="noConversion"/>
  </si>
  <si>
    <t>20:10--20:20</t>
    <phoneticPr fontId="4" type="noConversion"/>
  </si>
  <si>
    <t>三等奖（10个）</t>
    <phoneticPr fontId="4" type="noConversion"/>
  </si>
  <si>
    <t>微信墙抽取</t>
    <phoneticPr fontId="4" type="noConversion"/>
  </si>
  <si>
    <t>20:20--20:30</t>
    <phoneticPr fontId="4" type="noConversion"/>
  </si>
  <si>
    <t>④青春歌曲串烧</t>
    <phoneticPr fontId="4" type="noConversion"/>
  </si>
  <si>
    <t>歌曲待定。
1、五名演唱者坐在观众间，逐一站起独唱。再一同走上舞台领唱；
2、全场合唱互动，荧光棒应援</t>
    <phoneticPr fontId="4" type="noConversion"/>
  </si>
  <si>
    <t>话筒</t>
    <phoneticPr fontId="4" type="noConversion"/>
  </si>
  <si>
    <t>20:30--20:40</t>
    <phoneticPr fontId="4" type="noConversion"/>
  </si>
  <si>
    <t>水瓶座生日</t>
    <phoneticPr fontId="4" type="noConversion"/>
  </si>
  <si>
    <t>水瓶座员工上台庆生、许愿，全场合唱生日歌，切蛋糕</t>
    <phoneticPr fontId="4" type="noConversion"/>
  </si>
  <si>
    <t>订蛋糕</t>
    <phoneticPr fontId="4" type="noConversion"/>
  </si>
  <si>
    <t>20:40--20:50</t>
    <phoneticPr fontId="4" type="noConversion"/>
  </si>
  <si>
    <t>幸运奖（20个）</t>
    <phoneticPr fontId="4" type="noConversion"/>
  </si>
  <si>
    <t>由寿星抽取</t>
    <phoneticPr fontId="4" type="noConversion"/>
  </si>
  <si>
    <t>20:50--21:00</t>
    <phoneticPr fontId="4" type="noConversion"/>
  </si>
  <si>
    <t>⑤相声/魔术</t>
    <phoneticPr fontId="4" type="noConversion"/>
  </si>
  <si>
    <t>21:00--21:10</t>
    <phoneticPr fontId="4" type="noConversion"/>
  </si>
  <si>
    <t>二等奖（5个）</t>
    <phoneticPr fontId="4" type="noConversion"/>
  </si>
  <si>
    <t>21:10--21:20</t>
    <phoneticPr fontId="4" type="noConversion"/>
  </si>
  <si>
    <t>⑥员工才艺展示</t>
    <phoneticPr fontId="4" type="noConversion"/>
  </si>
  <si>
    <t>21:20--21:25</t>
    <phoneticPr fontId="4" type="noConversion"/>
  </si>
  <si>
    <t>⑦诗歌朗诵</t>
    <phoneticPr fontId="4" type="noConversion"/>
  </si>
  <si>
    <t>21:25--21:30</t>
    <phoneticPr fontId="4" type="noConversion"/>
  </si>
  <si>
    <t>一等奖（3个）</t>
    <phoneticPr fontId="4" type="noConversion"/>
  </si>
  <si>
    <t>21:30--21:40</t>
    <phoneticPr fontId="4" type="noConversion"/>
  </si>
  <si>
    <t>⑧歌舞/合唱</t>
    <phoneticPr fontId="4" type="noConversion"/>
  </si>
  <si>
    <t>21:40--21:45</t>
    <phoneticPr fontId="4" type="noConversion"/>
  </si>
  <si>
    <t>特等奖（1个）</t>
    <phoneticPr fontId="4" type="noConversion"/>
  </si>
  <si>
    <t>领导上台抽取</t>
    <phoneticPr fontId="4" type="noConversion"/>
  </si>
  <si>
    <t>21:45--21:50</t>
    <phoneticPr fontId="4" type="noConversion"/>
  </si>
  <si>
    <t>领导祝词</t>
    <phoneticPr fontId="4" type="noConversion"/>
  </si>
  <si>
    <t>21:50--21:55</t>
    <phoneticPr fontId="4" type="noConversion"/>
  </si>
  <si>
    <t>主持人结束收尾</t>
    <phoneticPr fontId="4" type="noConversion"/>
  </si>
  <si>
    <t>待定</t>
    <phoneticPr fontId="4" type="noConversion"/>
  </si>
  <si>
    <t>会议时间：2017年1月21日13:00--17:40 预计总时长： 着装：正装</t>
    <phoneticPr fontId="4" type="noConversion"/>
  </si>
  <si>
    <t>营销中心年度工作总结</t>
    <phoneticPr fontId="2" type="noConversion"/>
  </si>
  <si>
    <t>策划中心年度工作总结</t>
    <phoneticPr fontId="2" type="noConversion"/>
  </si>
  <si>
    <t>新媒体事业部年度工作总结</t>
    <phoneticPr fontId="2" type="noConversion"/>
  </si>
  <si>
    <t>运营部年度工作总结</t>
    <phoneticPr fontId="2" type="noConversion"/>
  </si>
  <si>
    <t>发展一部年度工作总结</t>
    <phoneticPr fontId="2" type="noConversion"/>
  </si>
  <si>
    <t>发展二部年度工作总结</t>
    <phoneticPr fontId="2" type="noConversion"/>
  </si>
  <si>
    <t>发展三部年度工作总结</t>
    <phoneticPr fontId="2" type="noConversion"/>
  </si>
  <si>
    <t>投资服务部年度工作总结</t>
    <phoneticPr fontId="2" type="noConversion"/>
  </si>
  <si>
    <t>福州发展部年度工作总结</t>
    <phoneticPr fontId="2" type="noConversion"/>
  </si>
  <si>
    <t>福州区年度工作总结</t>
    <phoneticPr fontId="2" type="noConversion"/>
  </si>
  <si>
    <t>直播部年度工作总结</t>
    <phoneticPr fontId="2" type="noConversion"/>
  </si>
  <si>
    <t>财务部年度工作总结</t>
    <phoneticPr fontId="2" type="noConversion"/>
  </si>
  <si>
    <t>财务部总结</t>
    <phoneticPr fontId="2" type="noConversion"/>
  </si>
  <si>
    <t>全亮</t>
    <phoneticPr fontId="4" type="noConversion"/>
  </si>
  <si>
    <t>览益工作人员及8名女礼仪</t>
    <phoneticPr fontId="4" type="noConversion"/>
  </si>
  <si>
    <t>颁奖</t>
    <phoneticPr fontId="2" type="noConversion"/>
  </si>
  <si>
    <t>上海年度优秀员工短片介绍及颁奖</t>
    <phoneticPr fontId="4" type="noConversion"/>
  </si>
  <si>
    <t>获奖员工、颁奖嘉宾及礼仪</t>
    <phoneticPr fontId="4" type="noConversion"/>
  </si>
  <si>
    <t>颁奖音乐</t>
    <phoneticPr fontId="2" type="noConversion"/>
  </si>
  <si>
    <t>MIC2</t>
    <phoneticPr fontId="2" type="noConversion"/>
  </si>
  <si>
    <t>览益工作人员及8名女礼仪</t>
    <phoneticPr fontId="4" type="noConversion"/>
  </si>
  <si>
    <t>福州年度优秀员工短片介绍及颁奖</t>
    <phoneticPr fontId="4" type="noConversion"/>
  </si>
  <si>
    <t>视频</t>
    <phoneticPr fontId="2" type="noConversion"/>
  </si>
  <si>
    <t>视频</t>
    <phoneticPr fontId="2" type="noConversion"/>
  </si>
  <si>
    <t>放视频：全暗
主持人：追光</t>
    <phoneticPr fontId="2" type="noConversion"/>
  </si>
  <si>
    <t>1.21
13:00--17:30</t>
    <phoneticPr fontId="2" type="noConversion"/>
  </si>
  <si>
    <t>签到</t>
    <phoneticPr fontId="2" type="noConversion"/>
  </si>
  <si>
    <t>工作人员</t>
    <phoneticPr fontId="2" type="noConversion"/>
  </si>
  <si>
    <t>环境灯</t>
    <phoneticPr fontId="2" type="noConversion"/>
  </si>
  <si>
    <t>主kv</t>
    <phoneticPr fontId="2" type="noConversion"/>
  </si>
  <si>
    <t>公司员工采访视频</t>
    <phoneticPr fontId="2" type="noConversion"/>
  </si>
  <si>
    <t>工作人员</t>
    <phoneticPr fontId="2" type="noConversion"/>
  </si>
  <si>
    <t>全暗</t>
    <phoneticPr fontId="2" type="noConversion"/>
  </si>
  <si>
    <t>开场视频</t>
    <phoneticPr fontId="4" type="noConversion"/>
  </si>
  <si>
    <t>主持人上场</t>
    <phoneticPr fontId="2" type="noConversion"/>
  </si>
  <si>
    <t>开场及介绍晚宴流程</t>
    <phoneticPr fontId="4" type="noConversion"/>
  </si>
  <si>
    <t>追光</t>
    <phoneticPr fontId="2" type="noConversion"/>
  </si>
  <si>
    <t>上场音乐</t>
    <phoneticPr fontId="2" type="noConversion"/>
  </si>
  <si>
    <t>MIC4</t>
    <phoneticPr fontId="2" type="noConversion"/>
  </si>
  <si>
    <t>开场秀</t>
    <phoneticPr fontId="2" type="noConversion"/>
  </si>
  <si>
    <t>红毯走秀</t>
    <phoneticPr fontId="4" type="noConversion"/>
  </si>
  <si>
    <t>年度优秀员工红毯走秀；场内外连线；主持人介绍；合影留念。</t>
    <phoneticPr fontId="2" type="noConversion"/>
  </si>
  <si>
    <t>工作人员</t>
    <phoneticPr fontId="4" type="noConversion"/>
  </si>
  <si>
    <t>走秀音乐</t>
    <phoneticPr fontId="2" type="noConversion"/>
  </si>
  <si>
    <t>MIC4</t>
    <phoneticPr fontId="2" type="noConversion"/>
  </si>
  <si>
    <t>脱口秀访谈</t>
    <phoneticPr fontId="4" type="noConversion"/>
  </si>
  <si>
    <t>全亮</t>
    <phoneticPr fontId="2" type="noConversion"/>
  </si>
  <si>
    <t>MIC5</t>
    <phoneticPr fontId="2" type="noConversion"/>
  </si>
  <si>
    <t>幸运奖抽奖</t>
    <phoneticPr fontId="4" type="noConversion"/>
  </si>
  <si>
    <t>主持人&amp;工作人员</t>
    <phoneticPr fontId="4" type="noConversion"/>
  </si>
  <si>
    <t>全亮</t>
    <phoneticPr fontId="4" type="noConversion"/>
  </si>
  <si>
    <t>抽奖音乐</t>
    <phoneticPr fontId="4" type="noConversion"/>
  </si>
  <si>
    <t>MIC2</t>
    <phoneticPr fontId="4" type="noConversion"/>
  </si>
  <si>
    <t>视频</t>
    <phoneticPr fontId="2" type="noConversion"/>
  </si>
  <si>
    <t>音乐</t>
    <phoneticPr fontId="2" type="noConversion"/>
  </si>
  <si>
    <t>运营部员工</t>
    <phoneticPr fontId="2" type="noConversion"/>
  </si>
  <si>
    <t>英雄联盟</t>
    <phoneticPr fontId="2" type="noConversion"/>
  </si>
  <si>
    <t>序号</t>
    <phoneticPr fontId="2" type="noConversion"/>
  </si>
  <si>
    <t>相声</t>
    <phoneticPr fontId="2" type="noConversion"/>
  </si>
  <si>
    <t>背景图</t>
    <phoneticPr fontId="2" type="noConversion"/>
  </si>
  <si>
    <t>MIC2</t>
    <phoneticPr fontId="2" type="noConversion"/>
  </si>
  <si>
    <t>背景图</t>
    <phoneticPr fontId="2" type="noConversion"/>
  </si>
  <si>
    <t>无</t>
    <phoneticPr fontId="2" type="noConversion"/>
  </si>
  <si>
    <t>歌曲串烧</t>
    <phoneticPr fontId="2" type="noConversion"/>
  </si>
  <si>
    <t>1、五名演唱者坐在观众间，逐一站起独唱。再一同走上舞台领唱；
2、全场合唱互动，荧光棒应援</t>
    <phoneticPr fontId="2" type="noConversion"/>
  </si>
  <si>
    <t>音乐</t>
    <phoneticPr fontId="2" type="noConversion"/>
  </si>
  <si>
    <t>生日会</t>
    <phoneticPr fontId="2" type="noConversion"/>
  </si>
  <si>
    <t>全暗</t>
    <phoneticPr fontId="4" type="noConversion"/>
  </si>
  <si>
    <t>音乐</t>
    <phoneticPr fontId="4" type="noConversion"/>
  </si>
  <si>
    <t>无</t>
    <phoneticPr fontId="2" type="noConversion"/>
  </si>
  <si>
    <t>二等奖抽奖</t>
    <phoneticPr fontId="2" type="noConversion"/>
  </si>
  <si>
    <t>抽奖音乐</t>
    <phoneticPr fontId="4" type="noConversion"/>
  </si>
  <si>
    <t>发展一部节目</t>
    <phoneticPr fontId="4" type="noConversion"/>
  </si>
  <si>
    <t>MIC3</t>
    <phoneticPr fontId="4" type="noConversion"/>
  </si>
  <si>
    <t>一等奖抽奖</t>
    <phoneticPr fontId="2" type="noConversion"/>
  </si>
  <si>
    <t>歌曲串烧</t>
    <phoneticPr fontId="4" type="noConversion"/>
  </si>
  <si>
    <t>特等奖抽奖</t>
    <phoneticPr fontId="2" type="noConversion"/>
  </si>
  <si>
    <t>全亮</t>
    <phoneticPr fontId="2" type="noConversion"/>
  </si>
  <si>
    <t>主持人收尾</t>
    <phoneticPr fontId="2" type="noConversion"/>
  </si>
  <si>
    <t>结束音乐</t>
    <phoneticPr fontId="4" type="noConversion"/>
  </si>
  <si>
    <t>主kv</t>
    <phoneticPr fontId="2" type="noConversion"/>
  </si>
  <si>
    <t>主持人致辞&amp;收尾，各部门有序离场。</t>
    <phoneticPr fontId="2" type="noConversion"/>
  </si>
  <si>
    <t>音乐</t>
    <phoneticPr fontId="2" type="noConversion"/>
  </si>
  <si>
    <t>1、小品《三傻大闹云冲量》；
2、《something》舞蹈</t>
    <phoneticPr fontId="2" type="noConversion"/>
  </si>
  <si>
    <t>《my love》--《步步高》--《金包银》--《爱因为在心中》--《恰似你的温柔》--《轻轻地告诉你》--《南山南》--《相亲相爱一家人》</t>
    <phoneticPr fontId="2" type="noConversion"/>
  </si>
  <si>
    <t>生日歌</t>
    <phoneticPr fontId="4" type="noConversion"/>
  </si>
  <si>
    <t>MV</t>
    <phoneticPr fontId="2" type="noConversion"/>
  </si>
  <si>
    <t>需提前准备问题；5个独立沙发座。</t>
    <phoneticPr fontId="2" type="noConversion"/>
  </si>
  <si>
    <t>《我们那点事》</t>
    <phoneticPr fontId="2" type="noConversion"/>
  </si>
  <si>
    <t>4个支架话筒</t>
    <phoneticPr fontId="2" type="noConversion"/>
  </si>
  <si>
    <t>1、开场（办公室场景，灯光全亮）
2、歌曲演唱&amp;乐器伴奏
3、cosplay秀：追光灯
4、舞蹈：音乐响起，灯光全亮</t>
    <phoneticPr fontId="2" type="noConversion"/>
  </si>
  <si>
    <t>主KV</t>
    <phoneticPr fontId="2" type="noConversion"/>
  </si>
  <si>
    <t>MV</t>
    <phoneticPr fontId="2" type="noConversion"/>
  </si>
  <si>
    <t>直播</t>
    <phoneticPr fontId="2" type="noConversion"/>
  </si>
  <si>
    <t>主kv</t>
    <phoneticPr fontId="2" type="noConversion"/>
  </si>
  <si>
    <t>活动执行台本</t>
    <phoneticPr fontId="4" type="noConversion"/>
  </si>
  <si>
    <t>指引领导及嘉宾在签到处签名；合影留念；</t>
    <phoneticPr fontId="2" type="noConversion"/>
  </si>
  <si>
    <t>暖场音乐画外音</t>
    <phoneticPr fontId="2" type="noConversion"/>
  </si>
  <si>
    <t>企业宣传片</t>
    <phoneticPr fontId="2" type="noConversion"/>
  </si>
  <si>
    <t xml:space="preserve">Marco </t>
    <phoneticPr fontId="2" type="noConversion"/>
  </si>
  <si>
    <t>企划部</t>
    <phoneticPr fontId="4" type="noConversion"/>
  </si>
  <si>
    <t>市场部</t>
    <phoneticPr fontId="2" type="noConversion"/>
  </si>
  <si>
    <t>事业部</t>
    <phoneticPr fontId="2" type="noConversion"/>
  </si>
  <si>
    <t>发展部</t>
    <phoneticPr fontId="2" type="noConversion"/>
  </si>
  <si>
    <t>财务部</t>
    <phoneticPr fontId="2" type="noConversion"/>
  </si>
  <si>
    <t>微信墙抽奖：领导抽奖</t>
    <phoneticPr fontId="2" type="noConversion"/>
  </si>
  <si>
    <t>1、主持人与公司领导互动回答问题；
2、现场观众随机互动提问。（10min）</t>
    <phoneticPr fontId="2" type="noConversion"/>
  </si>
  <si>
    <t>本月员工上台庆生、许愿，全场合唱生日歌，切蛋糕</t>
    <phoneticPr fontId="2" type="noConversion"/>
  </si>
  <si>
    <t>领导致辞</t>
    <phoneticPr fontId="2" type="noConversion"/>
  </si>
  <si>
    <t>新年祝福</t>
    <phoneticPr fontId="4" type="noConversion"/>
  </si>
  <si>
    <t>开场舞蹈</t>
    <phoneticPr fontId="4" type="noConversion"/>
  </si>
  <si>
    <t>4束追光灯；MIC2；话筒架2</t>
    <phoneticPr fontId="2" type="noConversion"/>
  </si>
  <si>
    <t>情景剧</t>
    <phoneticPr fontId="2" type="noConversion"/>
  </si>
  <si>
    <t>1、播放微电影：黄飞鸿和十三姨
2、荧光舞剧：流光溢彩追梦者，接着灯光全暗开始表演。</t>
    <phoneticPr fontId="2" type="noConversion"/>
  </si>
  <si>
    <t>最先集齐8条腰带上台的前15个人将会获得幸运奖</t>
    <phoneticPr fontId="2" type="noConversion"/>
  </si>
  <si>
    <t>三等奖抽奖</t>
    <phoneticPr fontId="4" type="noConversion"/>
  </si>
  <si>
    <t>主持人&amp;工作人员</t>
    <phoneticPr fontId="4" type="noConversion"/>
  </si>
  <si>
    <t>全亮</t>
    <phoneticPr fontId="4" type="noConversion"/>
  </si>
  <si>
    <t>抽奖音乐</t>
    <phoneticPr fontId="4" type="noConversion"/>
  </si>
  <si>
    <t>MIC2</t>
    <phoneticPr fontId="4" type="noConversion"/>
  </si>
  <si>
    <t>背景图</t>
    <phoneticPr fontId="2" type="noConversion"/>
  </si>
  <si>
    <t xml:space="preserve">Marco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</si>
</sst>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6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26"/>
      <color theme="3" tint="0.39997558519241921"/>
      <name val="微软雅黑"/>
      <family val="2"/>
      <charset val="134"/>
    </font>
    <font>
      <sz val="11"/>
      <color theme="9" tint="-0.249977111117893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2"/>
      <color theme="0" tint="-4.9989318521683403E-2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2"/>
      <name val="Arial"/>
      <family val="2"/>
    </font>
    <font>
      <b/>
      <sz val="10"/>
      <color theme="0" tint="-4.9989318521683403E-2"/>
      <name val="微软雅黑"/>
      <family val="2"/>
      <charset val="134"/>
    </font>
    <font>
      <b/>
      <sz val="10"/>
      <color theme="0"/>
      <name val="微软雅黑"/>
      <family val="2"/>
      <charset val="134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8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20" fontId="1" fillId="4" borderId="20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0" fontId="1" fillId="0" borderId="29" xfId="0" applyNumberFormat="1" applyFont="1" applyBorder="1" applyAlignment="1">
      <alignment horizontal="center" vertical="center"/>
    </xf>
    <xf numFmtId="20" fontId="1" fillId="0" borderId="1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0" fontId="11" fillId="0" borderId="20" xfId="0" applyNumberFormat="1" applyFont="1" applyBorder="1" applyAlignment="1">
      <alignment horizontal="center" vertical="center"/>
    </xf>
    <xf numFmtId="20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20" fontId="11" fillId="8" borderId="20" xfId="0" applyNumberFormat="1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wrapText="1"/>
    </xf>
    <xf numFmtId="20" fontId="11" fillId="4" borderId="20" xfId="0" applyNumberFormat="1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0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0" fontId="11" fillId="0" borderId="24" xfId="0" applyNumberFormat="1" applyFont="1" applyFill="1" applyBorder="1" applyAlignment="1">
      <alignment horizontal="center" vertical="center" wrapText="1"/>
    </xf>
    <xf numFmtId="20" fontId="11" fillId="8" borderId="20" xfId="0" applyNumberFormat="1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wrapText="1"/>
    </xf>
    <xf numFmtId="0" fontId="10" fillId="7" borderId="29" xfId="0" applyFont="1" applyFill="1" applyBorder="1" applyAlignment="1">
      <alignment horizontal="center" vertical="center" wrapText="1"/>
    </xf>
    <xf numFmtId="58" fontId="5" fillId="3" borderId="2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/>
    </xf>
    <xf numFmtId="20" fontId="11" fillId="0" borderId="24" xfId="0" applyNumberFormat="1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20" fontId="11" fillId="9" borderId="20" xfId="0" applyNumberFormat="1" applyFont="1" applyFill="1" applyBorder="1" applyAlignment="1">
      <alignment horizontal="center" vertical="center"/>
    </xf>
    <xf numFmtId="20" fontId="11" fillId="9" borderId="20" xfId="0" applyNumberFormat="1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wrapText="1"/>
    </xf>
    <xf numFmtId="0" fontId="11" fillId="9" borderId="2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20" fontId="11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40" fontId="15" fillId="10" borderId="40" xfId="1" applyNumberFormat="1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58" fontId="5" fillId="0" borderId="28" xfId="0" applyNumberFormat="1" applyFont="1" applyBorder="1" applyAlignment="1">
      <alignment horizontal="center" vertical="center" wrapText="1"/>
    </xf>
    <xf numFmtId="58" fontId="5" fillId="0" borderId="39" xfId="0" applyNumberFormat="1" applyFont="1" applyBorder="1" applyAlignment="1">
      <alignment horizontal="center" vertical="center"/>
    </xf>
    <xf numFmtId="58" fontId="5" fillId="0" borderId="34" xfId="0" applyNumberFormat="1" applyFont="1" applyBorder="1" applyAlignment="1">
      <alignment horizontal="center" vertical="center"/>
    </xf>
    <xf numFmtId="20" fontId="11" fillId="8" borderId="20" xfId="0" applyNumberFormat="1" applyFont="1" applyFill="1" applyBorder="1" applyAlignment="1">
      <alignment horizontal="center" vertical="center" wrapText="1"/>
    </xf>
    <xf numFmtId="20" fontId="11" fillId="0" borderId="24" xfId="0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4" fillId="11" borderId="41" xfId="0" applyFont="1" applyFill="1" applyBorder="1" applyAlignment="1">
      <alignment horizontal="center" vertical="center" wrapText="1"/>
    </xf>
    <xf numFmtId="0" fontId="11" fillId="11" borderId="42" xfId="0" applyFont="1" applyFill="1" applyBorder="1" applyAlignment="1">
      <alignment horizontal="center" vertical="center"/>
    </xf>
    <xf numFmtId="0" fontId="11" fillId="11" borderId="41" xfId="0" applyFont="1" applyFill="1" applyBorder="1" applyAlignment="1">
      <alignment horizontal="center" vertical="center"/>
    </xf>
    <xf numFmtId="0" fontId="11" fillId="11" borderId="41" xfId="0" applyFont="1" applyFill="1" applyBorder="1" applyAlignment="1">
      <alignment horizontal="left" vertical="center"/>
    </xf>
    <xf numFmtId="0" fontId="11" fillId="11" borderId="41" xfId="0" applyFont="1" applyFill="1" applyBorder="1" applyAlignment="1">
      <alignment vertical="center" wrapText="1"/>
    </xf>
    <xf numFmtId="0" fontId="1" fillId="11" borderId="41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58" fontId="5" fillId="0" borderId="20" xfId="0" applyNumberFormat="1" applyFont="1" applyFill="1" applyBorder="1" applyAlignment="1">
      <alignment horizontal="center" vertical="center" wrapText="1"/>
    </xf>
    <xf numFmtId="58" fontId="5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14" fillId="11" borderId="42" xfId="0" applyFont="1" applyFill="1" applyBorder="1" applyAlignment="1">
      <alignment horizontal="center" vertical="center" wrapText="1"/>
    </xf>
    <xf numFmtId="0" fontId="14" fillId="11" borderId="3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49" fontId="5" fillId="12" borderId="38" xfId="0" applyNumberFormat="1" applyFont="1" applyFill="1" applyBorder="1" applyAlignment="1">
      <alignment horizontal="center" vertical="center" wrapText="1"/>
    </xf>
    <xf numFmtId="20" fontId="11" fillId="12" borderId="20" xfId="0" applyNumberFormat="1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/>
    </xf>
    <xf numFmtId="0" fontId="11" fillId="12" borderId="20" xfId="0" applyFont="1" applyFill="1" applyBorder="1" applyAlignment="1">
      <alignment horizontal="left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right" wrapText="1"/>
    </xf>
    <xf numFmtId="0" fontId="11" fillId="12" borderId="20" xfId="0" applyFont="1" applyFill="1" applyBorder="1" applyAlignment="1">
      <alignment horizontal="center"/>
    </xf>
    <xf numFmtId="0" fontId="12" fillId="12" borderId="20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_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zoomScaleNormal="100" workbookViewId="0">
      <selection activeCell="B1" sqref="B1:G1"/>
    </sheetView>
  </sheetViews>
  <sheetFormatPr defaultColWidth="14.375" defaultRowHeight="16.5" x14ac:dyDescent="0.15"/>
  <cols>
    <col min="1" max="1" width="14.375" style="1"/>
    <col min="2" max="2" width="5.25" style="1" customWidth="1"/>
    <col min="3" max="3" width="13.625" style="1" bestFit="1" customWidth="1"/>
    <col min="4" max="4" width="13.875" style="35" customWidth="1"/>
    <col min="5" max="5" width="13.75" style="1" customWidth="1"/>
    <col min="6" max="6" width="17.75" style="1" customWidth="1"/>
    <col min="7" max="7" width="36.125" style="1" bestFit="1" customWidth="1"/>
    <col min="8" max="16384" width="14.375" style="1"/>
  </cols>
  <sheetData>
    <row r="1" spans="2:7" ht="33" customHeight="1" thickBot="1" x14ac:dyDescent="0.2">
      <c r="B1" s="124" t="s">
        <v>0</v>
      </c>
      <c r="C1" s="125"/>
      <c r="D1" s="125"/>
      <c r="E1" s="125"/>
      <c r="F1" s="125"/>
      <c r="G1" s="126"/>
    </row>
    <row r="2" spans="2:7" x14ac:dyDescent="0.15">
      <c r="B2" s="127" t="s">
        <v>1</v>
      </c>
      <c r="C2" s="128"/>
      <c r="D2" s="128"/>
      <c r="E2" s="128"/>
      <c r="F2" s="128"/>
      <c r="G2" s="129"/>
    </row>
    <row r="3" spans="2:7" ht="19.5" customHeight="1" thickBot="1" x14ac:dyDescent="0.2">
      <c r="B3" s="130"/>
      <c r="C3" s="131"/>
      <c r="D3" s="131"/>
      <c r="E3" s="131"/>
      <c r="F3" s="131"/>
      <c r="G3" s="132"/>
    </row>
    <row r="4" spans="2:7" ht="20.25" customHeight="1" x14ac:dyDescent="0.15">
      <c r="B4" s="133" t="s">
        <v>237</v>
      </c>
      <c r="C4" s="134"/>
      <c r="D4" s="134"/>
      <c r="E4" s="134"/>
      <c r="F4" s="134"/>
      <c r="G4" s="135"/>
    </row>
    <row r="5" spans="2:7" ht="20.25" customHeight="1" thickBot="1" x14ac:dyDescent="0.2">
      <c r="B5" s="46" t="s">
        <v>2</v>
      </c>
      <c r="C5" s="47" t="s">
        <v>3</v>
      </c>
      <c r="D5" s="48" t="s">
        <v>4</v>
      </c>
      <c r="E5" s="47" t="s">
        <v>5</v>
      </c>
      <c r="F5" s="47" t="s">
        <v>6</v>
      </c>
      <c r="G5" s="49" t="s">
        <v>7</v>
      </c>
    </row>
    <row r="6" spans="2:7" ht="20.25" customHeight="1" thickBot="1" x14ac:dyDescent="0.2">
      <c r="B6" s="136" t="s">
        <v>8</v>
      </c>
      <c r="C6" s="137"/>
      <c r="D6" s="137"/>
      <c r="E6" s="137"/>
      <c r="F6" s="137"/>
      <c r="G6" s="138"/>
    </row>
    <row r="7" spans="2:7" ht="20.25" customHeight="1" x14ac:dyDescent="0.15">
      <c r="B7" s="32">
        <v>1</v>
      </c>
      <c r="C7" s="8" t="s">
        <v>9</v>
      </c>
      <c r="D7" s="36">
        <v>180</v>
      </c>
      <c r="E7" s="8" t="s">
        <v>10</v>
      </c>
      <c r="F7" s="8" t="s">
        <v>11</v>
      </c>
      <c r="G7" s="33" t="s">
        <v>12</v>
      </c>
    </row>
    <row r="8" spans="2:7" ht="20.25" customHeight="1" thickBot="1" x14ac:dyDescent="0.2">
      <c r="B8" s="41">
        <v>2</v>
      </c>
      <c r="C8" s="42" t="s">
        <v>13</v>
      </c>
      <c r="D8" s="39">
        <v>60</v>
      </c>
      <c r="E8" s="38" t="s">
        <v>10</v>
      </c>
      <c r="F8" s="38" t="s">
        <v>11</v>
      </c>
      <c r="G8" s="40" t="s">
        <v>14</v>
      </c>
    </row>
    <row r="9" spans="2:7" ht="20.25" customHeight="1" thickBot="1" x14ac:dyDescent="0.2">
      <c r="B9" s="136" t="s">
        <v>73</v>
      </c>
      <c r="C9" s="137"/>
      <c r="D9" s="137"/>
      <c r="E9" s="137"/>
      <c r="F9" s="137"/>
      <c r="G9" s="138"/>
    </row>
    <row r="10" spans="2:7" ht="20.25" customHeight="1" x14ac:dyDescent="0.15">
      <c r="B10" s="32">
        <v>1</v>
      </c>
      <c r="C10" s="43" t="s">
        <v>15</v>
      </c>
      <c r="D10" s="36" t="s">
        <v>16</v>
      </c>
      <c r="E10" s="8" t="s">
        <v>10</v>
      </c>
      <c r="F10" s="8" t="s">
        <v>11</v>
      </c>
      <c r="G10" s="33" t="s">
        <v>17</v>
      </c>
    </row>
    <row r="11" spans="2:7" ht="20.25" customHeight="1" thickBot="1" x14ac:dyDescent="0.2">
      <c r="B11" s="41">
        <v>2</v>
      </c>
      <c r="C11" s="42" t="s">
        <v>18</v>
      </c>
      <c r="D11" s="39" t="s">
        <v>19</v>
      </c>
      <c r="E11" s="38" t="s">
        <v>72</v>
      </c>
      <c r="F11" s="38" t="s">
        <v>20</v>
      </c>
      <c r="G11" s="40" t="s">
        <v>21</v>
      </c>
    </row>
    <row r="12" spans="2:7" ht="20.25" customHeight="1" thickBot="1" x14ac:dyDescent="0.2">
      <c r="B12" s="112" t="s">
        <v>74</v>
      </c>
      <c r="C12" s="113"/>
      <c r="D12" s="113"/>
      <c r="E12" s="113"/>
      <c r="F12" s="113"/>
      <c r="G12" s="114"/>
    </row>
    <row r="13" spans="2:7" ht="20.25" customHeight="1" x14ac:dyDescent="0.15">
      <c r="B13" s="32">
        <v>1</v>
      </c>
      <c r="C13" s="8" t="s">
        <v>22</v>
      </c>
      <c r="D13" s="36" t="s">
        <v>23</v>
      </c>
      <c r="E13" s="8" t="s">
        <v>24</v>
      </c>
      <c r="F13" s="8"/>
      <c r="G13" s="33" t="s">
        <v>25</v>
      </c>
    </row>
    <row r="14" spans="2:7" ht="33.75" thickBot="1" x14ac:dyDescent="0.2">
      <c r="B14" s="41">
        <v>2</v>
      </c>
      <c r="C14" s="38" t="s">
        <v>26</v>
      </c>
      <c r="D14" s="39" t="s">
        <v>19</v>
      </c>
      <c r="E14" s="38" t="s">
        <v>10</v>
      </c>
      <c r="F14" s="38" t="s">
        <v>20</v>
      </c>
      <c r="G14" s="44" t="s">
        <v>85</v>
      </c>
    </row>
    <row r="15" spans="2:7" ht="20.25" customHeight="1" thickBot="1" x14ac:dyDescent="0.2">
      <c r="B15" s="112" t="s">
        <v>75</v>
      </c>
      <c r="C15" s="113"/>
      <c r="D15" s="113"/>
      <c r="E15" s="113"/>
      <c r="F15" s="113"/>
      <c r="G15" s="114"/>
    </row>
    <row r="16" spans="2:7" ht="20.25" customHeight="1" x14ac:dyDescent="0.15">
      <c r="B16" s="32">
        <v>1</v>
      </c>
      <c r="C16" s="8" t="s">
        <v>27</v>
      </c>
      <c r="D16" s="36" t="s">
        <v>28</v>
      </c>
      <c r="E16" s="8" t="s">
        <v>29</v>
      </c>
      <c r="F16" s="8"/>
      <c r="G16" s="33" t="s">
        <v>30</v>
      </c>
    </row>
    <row r="17" spans="2:7" ht="33" x14ac:dyDescent="0.15">
      <c r="B17" s="34">
        <v>2</v>
      </c>
      <c r="C17" s="17" t="s">
        <v>31</v>
      </c>
      <c r="D17" s="37" t="s">
        <v>32</v>
      </c>
      <c r="E17" s="17" t="s">
        <v>33</v>
      </c>
      <c r="F17" s="17" t="s">
        <v>34</v>
      </c>
      <c r="G17" s="45" t="s">
        <v>81</v>
      </c>
    </row>
    <row r="18" spans="2:7" ht="20.25" customHeight="1" x14ac:dyDescent="0.15">
      <c r="B18" s="32">
        <v>3</v>
      </c>
      <c r="C18" s="17" t="s">
        <v>35</v>
      </c>
      <c r="D18" s="37" t="s">
        <v>32</v>
      </c>
      <c r="E18" s="17" t="s">
        <v>29</v>
      </c>
      <c r="F18" s="17"/>
      <c r="G18" s="20" t="s">
        <v>36</v>
      </c>
    </row>
    <row r="19" spans="2:7" ht="20.25" customHeight="1" x14ac:dyDescent="0.15">
      <c r="B19" s="34">
        <v>4</v>
      </c>
      <c r="C19" s="17" t="s">
        <v>37</v>
      </c>
      <c r="D19" s="37" t="s">
        <v>32</v>
      </c>
      <c r="E19" s="17" t="s">
        <v>29</v>
      </c>
      <c r="F19" s="17"/>
      <c r="G19" s="20" t="s">
        <v>38</v>
      </c>
    </row>
    <row r="20" spans="2:7" ht="20.25" customHeight="1" x14ac:dyDescent="0.15">
      <c r="B20" s="32">
        <v>5</v>
      </c>
      <c r="C20" s="17" t="s">
        <v>39</v>
      </c>
      <c r="D20" s="37" t="s">
        <v>32</v>
      </c>
      <c r="E20" s="17" t="s">
        <v>29</v>
      </c>
      <c r="F20" s="17"/>
      <c r="G20" s="20" t="s">
        <v>40</v>
      </c>
    </row>
    <row r="21" spans="2:7" ht="20.25" customHeight="1" x14ac:dyDescent="0.15">
      <c r="B21" s="34">
        <v>6</v>
      </c>
      <c r="C21" s="17" t="s">
        <v>41</v>
      </c>
      <c r="D21" s="37" t="s">
        <v>19</v>
      </c>
      <c r="E21" s="17" t="s">
        <v>29</v>
      </c>
      <c r="F21" s="17"/>
      <c r="G21" s="20" t="s">
        <v>47</v>
      </c>
    </row>
    <row r="22" spans="2:7" ht="20.25" customHeight="1" thickBot="1" x14ac:dyDescent="0.2">
      <c r="B22" s="32">
        <v>7</v>
      </c>
      <c r="C22" s="38" t="s">
        <v>64</v>
      </c>
      <c r="D22" s="39" t="s">
        <v>32</v>
      </c>
      <c r="E22" s="38" t="s">
        <v>29</v>
      </c>
      <c r="F22" s="38"/>
      <c r="G22" s="40" t="s">
        <v>42</v>
      </c>
    </row>
    <row r="23" spans="2:7" ht="20.25" customHeight="1" thickBot="1" x14ac:dyDescent="0.2">
      <c r="B23" s="112" t="s">
        <v>76</v>
      </c>
      <c r="C23" s="113"/>
      <c r="D23" s="113"/>
      <c r="E23" s="113"/>
      <c r="F23" s="113"/>
      <c r="G23" s="114"/>
    </row>
    <row r="24" spans="2:7" ht="20.25" customHeight="1" x14ac:dyDescent="0.15">
      <c r="B24" s="32">
        <v>1</v>
      </c>
      <c r="C24" s="43" t="s">
        <v>65</v>
      </c>
      <c r="D24" s="36" t="s">
        <v>43</v>
      </c>
      <c r="E24" s="8" t="s">
        <v>48</v>
      </c>
      <c r="F24" s="8"/>
      <c r="G24" s="33" t="s">
        <v>49</v>
      </c>
    </row>
    <row r="25" spans="2:7" ht="33.75" thickBot="1" x14ac:dyDescent="0.2">
      <c r="B25" s="41">
        <v>2</v>
      </c>
      <c r="C25" s="38" t="s">
        <v>66</v>
      </c>
      <c r="D25" s="39" t="s">
        <v>46</v>
      </c>
      <c r="E25" s="38" t="s">
        <v>50</v>
      </c>
      <c r="F25" s="38" t="s">
        <v>51</v>
      </c>
      <c r="G25" s="44" t="s">
        <v>82</v>
      </c>
    </row>
    <row r="26" spans="2:7" ht="20.25" customHeight="1" x14ac:dyDescent="0.15">
      <c r="B26" s="115" t="s">
        <v>78</v>
      </c>
      <c r="C26" s="116"/>
      <c r="D26" s="116"/>
      <c r="E26" s="116"/>
      <c r="F26" s="116"/>
      <c r="G26" s="117"/>
    </row>
    <row r="27" spans="2:7" ht="20.25" customHeight="1" thickBot="1" x14ac:dyDescent="0.2">
      <c r="B27" s="118" t="s">
        <v>52</v>
      </c>
      <c r="C27" s="119"/>
      <c r="D27" s="119"/>
      <c r="E27" s="119"/>
      <c r="F27" s="119"/>
      <c r="G27" s="120"/>
    </row>
    <row r="28" spans="2:7" ht="20.25" customHeight="1" thickBot="1" x14ac:dyDescent="0.2">
      <c r="B28" s="121" t="s">
        <v>77</v>
      </c>
      <c r="C28" s="122"/>
      <c r="D28" s="122"/>
      <c r="E28" s="122"/>
      <c r="F28" s="122"/>
      <c r="G28" s="123"/>
    </row>
    <row r="29" spans="2:7" ht="20.25" customHeight="1" x14ac:dyDescent="0.15">
      <c r="B29" s="32">
        <v>1</v>
      </c>
      <c r="C29" s="8" t="s">
        <v>68</v>
      </c>
      <c r="D29" s="36" t="s">
        <v>43</v>
      </c>
      <c r="E29" s="8" t="s">
        <v>53</v>
      </c>
      <c r="F29" s="8"/>
      <c r="G29" s="33" t="s">
        <v>54</v>
      </c>
    </row>
    <row r="30" spans="2:7" ht="33.75" thickBot="1" x14ac:dyDescent="0.2">
      <c r="B30" s="41">
        <v>2</v>
      </c>
      <c r="C30" s="38" t="s">
        <v>67</v>
      </c>
      <c r="D30" s="39" t="s">
        <v>46</v>
      </c>
      <c r="E30" s="38" t="s">
        <v>50</v>
      </c>
      <c r="F30" s="38" t="s">
        <v>51</v>
      </c>
      <c r="G30" s="44" t="s">
        <v>83</v>
      </c>
    </row>
    <row r="31" spans="2:7" ht="20.25" customHeight="1" thickBot="1" x14ac:dyDescent="0.2">
      <c r="B31" s="112" t="s">
        <v>79</v>
      </c>
      <c r="C31" s="113"/>
      <c r="D31" s="113"/>
      <c r="E31" s="113"/>
      <c r="F31" s="113"/>
      <c r="G31" s="114"/>
    </row>
    <row r="32" spans="2:7" ht="20.25" customHeight="1" x14ac:dyDescent="0.15">
      <c r="B32" s="32">
        <v>1</v>
      </c>
      <c r="C32" s="8" t="s">
        <v>69</v>
      </c>
      <c r="D32" s="8" t="s">
        <v>43</v>
      </c>
      <c r="E32" s="8" t="s">
        <v>55</v>
      </c>
      <c r="F32" s="8"/>
      <c r="G32" s="33" t="s">
        <v>56</v>
      </c>
    </row>
    <row r="33" spans="2:7" ht="20.25" customHeight="1" x14ac:dyDescent="0.15">
      <c r="B33" s="34">
        <v>2</v>
      </c>
      <c r="C33" s="17" t="s">
        <v>70</v>
      </c>
      <c r="D33" s="37" t="s">
        <v>43</v>
      </c>
      <c r="E33" s="17" t="s">
        <v>44</v>
      </c>
      <c r="F33" s="17"/>
      <c r="G33" s="20" t="s">
        <v>45</v>
      </c>
    </row>
    <row r="34" spans="2:7" ht="20.25" customHeight="1" x14ac:dyDescent="0.15">
      <c r="B34" s="34">
        <v>3</v>
      </c>
      <c r="C34" s="17" t="s">
        <v>71</v>
      </c>
      <c r="D34" s="17" t="s">
        <v>43</v>
      </c>
      <c r="E34" s="17" t="s">
        <v>57</v>
      </c>
      <c r="F34" s="17"/>
      <c r="G34" s="20" t="s">
        <v>58</v>
      </c>
    </row>
    <row r="35" spans="2:7" ht="20.25" customHeight="1" x14ac:dyDescent="0.15">
      <c r="B35" s="34">
        <v>4</v>
      </c>
      <c r="C35" s="17" t="s">
        <v>59</v>
      </c>
      <c r="D35" s="17" t="s">
        <v>43</v>
      </c>
      <c r="E35" s="17" t="s">
        <v>84</v>
      </c>
      <c r="F35" s="17"/>
      <c r="G35" s="20" t="s">
        <v>80</v>
      </c>
    </row>
    <row r="36" spans="2:7" ht="20.25" customHeight="1" x14ac:dyDescent="0.15">
      <c r="B36" s="34">
        <v>5</v>
      </c>
      <c r="C36" s="17" t="s">
        <v>60</v>
      </c>
      <c r="D36" s="17" t="s">
        <v>43</v>
      </c>
      <c r="E36" s="17" t="s">
        <v>61</v>
      </c>
      <c r="F36" s="17"/>
      <c r="G36" s="20" t="s">
        <v>62</v>
      </c>
    </row>
    <row r="37" spans="2:7" ht="20.25" customHeight="1" thickBot="1" x14ac:dyDescent="0.2">
      <c r="B37" s="109" t="s">
        <v>63</v>
      </c>
      <c r="C37" s="110"/>
      <c r="D37" s="110"/>
      <c r="E37" s="110"/>
      <c r="F37" s="110"/>
      <c r="G37" s="111"/>
    </row>
  </sheetData>
  <mergeCells count="13">
    <mergeCell ref="B12:G12"/>
    <mergeCell ref="B1:G1"/>
    <mergeCell ref="B2:G3"/>
    <mergeCell ref="B4:G4"/>
    <mergeCell ref="B6:G6"/>
    <mergeCell ref="B9:G9"/>
    <mergeCell ref="B37:G37"/>
    <mergeCell ref="B15:G15"/>
    <mergeCell ref="B23:G23"/>
    <mergeCell ref="B26:G26"/>
    <mergeCell ref="B27:G27"/>
    <mergeCell ref="B28:G28"/>
    <mergeCell ref="B31:G31"/>
  </mergeCells>
  <phoneticPr fontId="4" type="noConversion"/>
  <pageMargins left="0" right="0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showGridLines="0" topLeftCell="A10" zoomScaleNormal="100" workbookViewId="0">
      <selection activeCell="F18" sqref="F18"/>
    </sheetView>
  </sheetViews>
  <sheetFormatPr defaultColWidth="16" defaultRowHeight="16.5" x14ac:dyDescent="0.15"/>
  <cols>
    <col min="1" max="1" width="5.125" style="1" customWidth="1"/>
    <col min="2" max="2" width="6.125" style="1" customWidth="1"/>
    <col min="3" max="3" width="16" style="1"/>
    <col min="4" max="4" width="12" style="1" customWidth="1"/>
    <col min="5" max="5" width="17.75" style="1" customWidth="1"/>
    <col min="6" max="6" width="60.125" style="1" customWidth="1"/>
    <col min="7" max="16384" width="16" style="1"/>
  </cols>
  <sheetData>
    <row r="1" spans="2:7" ht="26.25" customHeight="1" thickBot="1" x14ac:dyDescent="0.2"/>
    <row r="2" spans="2:7" ht="51.75" customHeight="1" thickBot="1" x14ac:dyDescent="0.2">
      <c r="B2" s="142" t="s">
        <v>168</v>
      </c>
      <c r="C2" s="143"/>
      <c r="D2" s="143"/>
      <c r="E2" s="143"/>
      <c r="F2" s="143"/>
      <c r="G2" s="144"/>
    </row>
    <row r="3" spans="2:7" ht="26.25" customHeight="1" x14ac:dyDescent="0.15">
      <c r="B3" s="145" t="s">
        <v>169</v>
      </c>
      <c r="C3" s="146"/>
      <c r="D3" s="146"/>
      <c r="E3" s="146"/>
      <c r="F3" s="146"/>
      <c r="G3" s="147"/>
    </row>
    <row r="4" spans="2:7" ht="26.25" customHeight="1" thickBot="1" x14ac:dyDescent="0.2">
      <c r="B4" s="148"/>
      <c r="C4" s="149"/>
      <c r="D4" s="149"/>
      <c r="E4" s="149"/>
      <c r="F4" s="149"/>
      <c r="G4" s="150"/>
    </row>
    <row r="5" spans="2:7" ht="26.25" customHeight="1" thickBot="1" x14ac:dyDescent="0.2">
      <c r="B5" s="139" t="s">
        <v>170</v>
      </c>
      <c r="C5" s="140"/>
      <c r="D5" s="140"/>
      <c r="E5" s="140"/>
      <c r="F5" s="140"/>
      <c r="G5" s="141"/>
    </row>
    <row r="6" spans="2:7" ht="26.25" customHeight="1" thickBot="1" x14ac:dyDescent="0.2">
      <c r="B6" s="2" t="s">
        <v>171</v>
      </c>
      <c r="C6" s="3" t="s">
        <v>172</v>
      </c>
      <c r="D6" s="4" t="s">
        <v>173</v>
      </c>
      <c r="E6" s="5" t="s">
        <v>174</v>
      </c>
      <c r="F6" s="5" t="s">
        <v>175</v>
      </c>
      <c r="G6" s="6" t="s">
        <v>176</v>
      </c>
    </row>
    <row r="7" spans="2:7" ht="49.5" customHeight="1" x14ac:dyDescent="0.15">
      <c r="B7" s="7">
        <v>1</v>
      </c>
      <c r="C7" s="8" t="s">
        <v>177</v>
      </c>
      <c r="D7" s="9">
        <v>15</v>
      </c>
      <c r="E7" s="9" t="s">
        <v>178</v>
      </c>
      <c r="F7" s="10" t="s">
        <v>179</v>
      </c>
      <c r="G7" s="11"/>
    </row>
    <row r="8" spans="2:7" x14ac:dyDescent="0.15">
      <c r="B8" s="12">
        <v>2</v>
      </c>
      <c r="C8" s="13" t="s">
        <v>180</v>
      </c>
      <c r="D8" s="13">
        <v>10</v>
      </c>
      <c r="E8" s="13" t="s">
        <v>181</v>
      </c>
      <c r="F8" s="13" t="s">
        <v>182</v>
      </c>
      <c r="G8" s="14"/>
    </row>
    <row r="9" spans="2:7" x14ac:dyDescent="0.15">
      <c r="B9" s="7">
        <v>3</v>
      </c>
      <c r="C9" s="13" t="s">
        <v>183</v>
      </c>
      <c r="D9" s="13">
        <v>10</v>
      </c>
      <c r="E9" s="15" t="s">
        <v>184</v>
      </c>
      <c r="F9" s="13" t="s">
        <v>185</v>
      </c>
      <c r="G9" s="14"/>
    </row>
    <row r="10" spans="2:7" x14ac:dyDescent="0.15">
      <c r="B10" s="12">
        <v>4</v>
      </c>
      <c r="C10" s="13" t="s">
        <v>186</v>
      </c>
      <c r="D10" s="13">
        <v>10</v>
      </c>
      <c r="E10" s="13" t="s">
        <v>187</v>
      </c>
      <c r="F10" s="13" t="s">
        <v>188</v>
      </c>
      <c r="G10" s="14"/>
    </row>
    <row r="11" spans="2:7" ht="68.25" customHeight="1" x14ac:dyDescent="0.15">
      <c r="B11" s="7">
        <v>5</v>
      </c>
      <c r="C11" s="16" t="s">
        <v>189</v>
      </c>
      <c r="D11" s="17">
        <v>20</v>
      </c>
      <c r="E11" s="18" t="s">
        <v>190</v>
      </c>
      <c r="F11" s="19" t="s">
        <v>191</v>
      </c>
      <c r="G11" s="20"/>
    </row>
    <row r="12" spans="2:7" ht="57.75" customHeight="1" x14ac:dyDescent="0.15">
      <c r="B12" s="12">
        <v>6</v>
      </c>
      <c r="C12" s="16" t="s">
        <v>192</v>
      </c>
      <c r="D12" s="17">
        <v>20</v>
      </c>
      <c r="E12" s="18" t="s">
        <v>193</v>
      </c>
      <c r="F12" s="19" t="s">
        <v>194</v>
      </c>
      <c r="G12" s="20"/>
    </row>
    <row r="13" spans="2:7" x14ac:dyDescent="0.15">
      <c r="B13" s="7">
        <v>7</v>
      </c>
      <c r="C13" s="17" t="s">
        <v>195</v>
      </c>
      <c r="D13" s="17">
        <v>10</v>
      </c>
      <c r="E13" s="21" t="s">
        <v>196</v>
      </c>
      <c r="F13" s="17" t="s">
        <v>197</v>
      </c>
      <c r="G13" s="22"/>
    </row>
    <row r="14" spans="2:7" x14ac:dyDescent="0.15">
      <c r="B14" s="12">
        <v>8</v>
      </c>
      <c r="C14" s="23" t="s">
        <v>198</v>
      </c>
      <c r="D14" s="23">
        <v>10</v>
      </c>
      <c r="E14" s="24" t="s">
        <v>199</v>
      </c>
      <c r="F14" s="13" t="s">
        <v>200</v>
      </c>
      <c r="G14" s="25"/>
    </row>
    <row r="15" spans="2:7" x14ac:dyDescent="0.15">
      <c r="B15" s="7">
        <v>9</v>
      </c>
      <c r="C15" s="26" t="s">
        <v>201</v>
      </c>
      <c r="D15" s="13">
        <v>10</v>
      </c>
      <c r="E15" s="15" t="s">
        <v>202</v>
      </c>
      <c r="F15" s="13" t="s">
        <v>200</v>
      </c>
      <c r="G15" s="27"/>
    </row>
    <row r="16" spans="2:7" x14ac:dyDescent="0.15">
      <c r="B16" s="12">
        <v>10</v>
      </c>
      <c r="C16" s="13" t="s">
        <v>203</v>
      </c>
      <c r="D16" s="13">
        <v>10</v>
      </c>
      <c r="E16" s="28" t="s">
        <v>204</v>
      </c>
      <c r="F16" s="13" t="s">
        <v>205</v>
      </c>
      <c r="G16" s="27"/>
    </row>
    <row r="17" spans="2:8" ht="49.5" x14ac:dyDescent="0.15">
      <c r="B17" s="7">
        <v>11</v>
      </c>
      <c r="C17" s="13" t="s">
        <v>206</v>
      </c>
      <c r="D17" s="13">
        <v>10</v>
      </c>
      <c r="E17" s="15" t="s">
        <v>207</v>
      </c>
      <c r="F17" s="29" t="s">
        <v>208</v>
      </c>
      <c r="G17" s="27"/>
      <c r="H17" s="1" t="s">
        <v>209</v>
      </c>
    </row>
    <row r="18" spans="2:8" x14ac:dyDescent="0.15">
      <c r="B18" s="12">
        <v>12</v>
      </c>
      <c r="C18" s="13" t="s">
        <v>210</v>
      </c>
      <c r="D18" s="13">
        <v>10</v>
      </c>
      <c r="E18" s="13" t="s">
        <v>211</v>
      </c>
      <c r="F18" s="13" t="s">
        <v>212</v>
      </c>
      <c r="G18" s="27"/>
      <c r="H18" s="1" t="s">
        <v>213</v>
      </c>
    </row>
    <row r="19" spans="2:8" x14ac:dyDescent="0.15">
      <c r="B19" s="7">
        <v>13</v>
      </c>
      <c r="C19" s="13" t="s">
        <v>214</v>
      </c>
      <c r="D19" s="13">
        <v>10</v>
      </c>
      <c r="E19" s="13" t="s">
        <v>215</v>
      </c>
      <c r="F19" s="13" t="s">
        <v>216</v>
      </c>
      <c r="G19" s="27"/>
    </row>
    <row r="20" spans="2:8" x14ac:dyDescent="0.15">
      <c r="B20" s="12">
        <v>14</v>
      </c>
      <c r="C20" s="13" t="s">
        <v>217</v>
      </c>
      <c r="D20" s="13">
        <v>10</v>
      </c>
      <c r="E20" s="15" t="s">
        <v>218</v>
      </c>
      <c r="F20" s="13" t="s">
        <v>200</v>
      </c>
      <c r="G20" s="27"/>
    </row>
    <row r="21" spans="2:8" x14ac:dyDescent="0.15">
      <c r="B21" s="7">
        <v>15</v>
      </c>
      <c r="C21" s="17" t="s">
        <v>219</v>
      </c>
      <c r="D21" s="17">
        <v>10</v>
      </c>
      <c r="E21" s="21" t="s">
        <v>220</v>
      </c>
      <c r="F21" s="17" t="s">
        <v>205</v>
      </c>
      <c r="G21" s="22"/>
    </row>
    <row r="22" spans="2:8" x14ac:dyDescent="0.15">
      <c r="B22" s="12">
        <v>16</v>
      </c>
      <c r="C22" s="17" t="s">
        <v>221</v>
      </c>
      <c r="D22" s="17">
        <v>10</v>
      </c>
      <c r="E22" s="15" t="s">
        <v>222</v>
      </c>
      <c r="F22" s="17" t="s">
        <v>200</v>
      </c>
      <c r="G22" s="22"/>
    </row>
    <row r="23" spans="2:8" x14ac:dyDescent="0.15">
      <c r="B23" s="7">
        <v>17</v>
      </c>
      <c r="C23" s="17" t="s">
        <v>223</v>
      </c>
      <c r="D23" s="17">
        <v>5</v>
      </c>
      <c r="E23" s="15" t="s">
        <v>224</v>
      </c>
      <c r="F23" s="17" t="s">
        <v>236</v>
      </c>
      <c r="G23" s="22"/>
    </row>
    <row r="24" spans="2:8" x14ac:dyDescent="0.15">
      <c r="B24" s="12">
        <v>18</v>
      </c>
      <c r="C24" s="17" t="s">
        <v>225</v>
      </c>
      <c r="D24" s="17">
        <v>5</v>
      </c>
      <c r="E24" s="21" t="s">
        <v>226</v>
      </c>
      <c r="F24" s="17" t="s">
        <v>205</v>
      </c>
      <c r="G24" s="22"/>
    </row>
    <row r="25" spans="2:8" x14ac:dyDescent="0.15">
      <c r="B25" s="7">
        <v>19</v>
      </c>
      <c r="C25" s="17" t="s">
        <v>227</v>
      </c>
      <c r="D25" s="17">
        <v>10</v>
      </c>
      <c r="E25" s="15" t="s">
        <v>228</v>
      </c>
      <c r="F25" s="17" t="s">
        <v>200</v>
      </c>
      <c r="G25" s="22"/>
    </row>
    <row r="26" spans="2:8" x14ac:dyDescent="0.15">
      <c r="B26" s="12">
        <v>20</v>
      </c>
      <c r="C26" s="16" t="s">
        <v>229</v>
      </c>
      <c r="D26" s="17">
        <v>5</v>
      </c>
      <c r="E26" s="21" t="s">
        <v>230</v>
      </c>
      <c r="F26" s="17" t="s">
        <v>231</v>
      </c>
      <c r="G26" s="22"/>
    </row>
    <row r="27" spans="2:8" x14ac:dyDescent="0.15">
      <c r="B27" s="7">
        <v>21</v>
      </c>
      <c r="C27" s="17" t="s">
        <v>232</v>
      </c>
      <c r="D27" s="17">
        <v>5</v>
      </c>
      <c r="E27" s="17" t="s">
        <v>233</v>
      </c>
      <c r="F27" s="17" t="s">
        <v>200</v>
      </c>
      <c r="G27" s="22"/>
    </row>
    <row r="28" spans="2:8" ht="17.25" thickBot="1" x14ac:dyDescent="0.2">
      <c r="B28" s="12">
        <v>22</v>
      </c>
      <c r="C28" s="30" t="s">
        <v>234</v>
      </c>
      <c r="D28" s="30">
        <v>5</v>
      </c>
      <c r="E28" s="30" t="s">
        <v>235</v>
      </c>
      <c r="F28" s="30" t="s">
        <v>200</v>
      </c>
      <c r="G28" s="31"/>
    </row>
    <row r="29" spans="2:8" ht="26.25" customHeight="1" x14ac:dyDescent="0.15"/>
    <row r="30" spans="2:8" ht="26.25" customHeight="1" x14ac:dyDescent="0.15"/>
    <row r="31" spans="2:8" ht="26.25" customHeight="1" x14ac:dyDescent="0.15"/>
    <row r="32" spans="2:8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</sheetData>
  <mergeCells count="3">
    <mergeCell ref="B5:G5"/>
    <mergeCell ref="B2:G2"/>
    <mergeCell ref="B3:G4"/>
  </mergeCells>
  <phoneticPr fontId="2" type="noConversion"/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="90" zoomScaleNormal="90" workbookViewId="0">
      <pane ySplit="2" topLeftCell="A9" activePane="bottomLeft" state="frozen"/>
      <selection pane="bottomLeft" activeCell="K13" sqref="K13"/>
    </sheetView>
  </sheetViews>
  <sheetFormatPr defaultColWidth="8.875" defaultRowHeight="16.5" x14ac:dyDescent="0.3"/>
  <cols>
    <col min="1" max="1" width="13" style="62" customWidth="1"/>
    <col min="2" max="2" width="9.375" style="62" customWidth="1"/>
    <col min="3" max="3" width="8.875" style="62" customWidth="1"/>
    <col min="4" max="4" width="6" style="62" customWidth="1"/>
    <col min="5" max="5" width="12.375" style="62" customWidth="1"/>
    <col min="6" max="6" width="29.25" style="65" customWidth="1"/>
    <col min="7" max="7" width="22.125" style="62" customWidth="1"/>
    <col min="8" max="8" width="11" style="50" customWidth="1"/>
    <col min="9" max="9" width="8" style="50" customWidth="1"/>
    <col min="10" max="10" width="8.875" style="50"/>
    <col min="11" max="11" width="16.875" style="50" customWidth="1"/>
    <col min="12" max="12" width="13" style="50" customWidth="1"/>
    <col min="13" max="13" width="25.375" style="50" customWidth="1"/>
    <col min="14" max="16384" width="8.875" style="50"/>
  </cols>
  <sheetData>
    <row r="1" spans="1:13" ht="51" customHeight="1" x14ac:dyDescent="0.3">
      <c r="A1" s="156" t="s">
        <v>108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9.25" customHeight="1" thickBot="1" x14ac:dyDescent="0.35">
      <c r="A2" s="81" t="s">
        <v>86</v>
      </c>
      <c r="B2" s="81" t="s">
        <v>87</v>
      </c>
      <c r="C2" s="81" t="s">
        <v>88</v>
      </c>
      <c r="D2" s="81" t="s">
        <v>134</v>
      </c>
      <c r="E2" s="81" t="s">
        <v>89</v>
      </c>
      <c r="F2" s="81" t="s">
        <v>90</v>
      </c>
      <c r="G2" s="81" t="s">
        <v>91</v>
      </c>
      <c r="H2" s="81" t="s">
        <v>92</v>
      </c>
      <c r="I2" s="81" t="s">
        <v>93</v>
      </c>
      <c r="J2" s="81" t="s">
        <v>94</v>
      </c>
      <c r="K2" s="81" t="s">
        <v>157</v>
      </c>
      <c r="L2" s="81" t="s">
        <v>95</v>
      </c>
      <c r="M2" s="81" t="s">
        <v>96</v>
      </c>
    </row>
    <row r="3" spans="1:13" ht="33.75" customHeight="1" x14ac:dyDescent="0.3">
      <c r="A3" s="82">
        <v>42755</v>
      </c>
      <c r="B3" s="157" t="s">
        <v>97</v>
      </c>
      <c r="C3" s="157"/>
      <c r="D3" s="157"/>
      <c r="E3" s="83"/>
      <c r="F3" s="83" t="s">
        <v>98</v>
      </c>
      <c r="G3" s="83"/>
      <c r="H3" s="83"/>
      <c r="I3" s="83"/>
      <c r="J3" s="83"/>
      <c r="K3" s="83"/>
      <c r="L3" s="83" t="s">
        <v>99</v>
      </c>
      <c r="M3" s="84"/>
    </row>
    <row r="4" spans="1:13" x14ac:dyDescent="0.3">
      <c r="A4" s="151" t="s">
        <v>263</v>
      </c>
      <c r="B4" s="56">
        <v>0.29166666666666669</v>
      </c>
      <c r="C4" s="56">
        <f>B4+TIME(QUOTIENT(D4,60),MOD(D4,60),0)</f>
        <v>0.375</v>
      </c>
      <c r="D4" s="57">
        <v>120</v>
      </c>
      <c r="E4" s="57" t="s">
        <v>110</v>
      </c>
      <c r="F4" s="57" t="s">
        <v>111</v>
      </c>
      <c r="G4" s="57"/>
      <c r="H4" s="57"/>
      <c r="I4" s="57"/>
      <c r="J4" s="57"/>
      <c r="K4" s="57"/>
      <c r="L4" s="57" t="s">
        <v>113</v>
      </c>
      <c r="M4" s="75"/>
    </row>
    <row r="5" spans="1:13" x14ac:dyDescent="0.3">
      <c r="A5" s="152"/>
      <c r="B5" s="56">
        <v>0.39583333333333331</v>
      </c>
      <c r="C5" s="56">
        <f t="shared" ref="C5:C8" si="0">B5+TIME(QUOTIENT(D5,60),MOD(D5,60),0)</f>
        <v>0.47916666666666663</v>
      </c>
      <c r="D5" s="57">
        <v>120</v>
      </c>
      <c r="E5" s="57"/>
      <c r="F5" s="57" t="s">
        <v>112</v>
      </c>
      <c r="G5" s="57"/>
      <c r="H5" s="57"/>
      <c r="I5" s="57"/>
      <c r="J5" s="57"/>
      <c r="K5" s="57"/>
      <c r="L5" s="57" t="s">
        <v>114</v>
      </c>
      <c r="M5" s="75"/>
    </row>
    <row r="6" spans="1:13" x14ac:dyDescent="0.3">
      <c r="A6" s="152"/>
      <c r="B6" s="56">
        <v>0.35416666666666669</v>
      </c>
      <c r="C6" s="56">
        <f t="shared" si="0"/>
        <v>0.47916666666666669</v>
      </c>
      <c r="D6" s="57">
        <v>180</v>
      </c>
      <c r="E6" s="57" t="s">
        <v>109</v>
      </c>
      <c r="F6" s="57" t="s">
        <v>115</v>
      </c>
      <c r="G6" s="57"/>
      <c r="H6" s="57"/>
      <c r="I6" s="57"/>
      <c r="J6" s="57"/>
      <c r="K6" s="57"/>
      <c r="L6" s="57" t="s">
        <v>99</v>
      </c>
      <c r="M6" s="75"/>
    </row>
    <row r="7" spans="1:13" x14ac:dyDescent="0.3">
      <c r="A7" s="152"/>
      <c r="B7" s="56">
        <v>0.47916666666666669</v>
      </c>
      <c r="C7" s="56">
        <f t="shared" si="0"/>
        <v>0.52083333333333337</v>
      </c>
      <c r="D7" s="57">
        <v>60</v>
      </c>
      <c r="E7" s="57" t="s">
        <v>116</v>
      </c>
      <c r="F7" s="57"/>
      <c r="G7" s="57"/>
      <c r="H7" s="57"/>
      <c r="I7" s="57"/>
      <c r="J7" s="57"/>
      <c r="K7" s="57"/>
      <c r="L7" s="57"/>
      <c r="M7" s="75"/>
    </row>
    <row r="8" spans="1:13" ht="33" x14ac:dyDescent="0.35">
      <c r="A8" s="152"/>
      <c r="B8" s="51">
        <v>0.53472222222222221</v>
      </c>
      <c r="C8" s="52">
        <f t="shared" si="0"/>
        <v>0.54166666666666663</v>
      </c>
      <c r="D8" s="53">
        <v>10</v>
      </c>
      <c r="E8" s="52" t="s">
        <v>122</v>
      </c>
      <c r="F8" s="54" t="s">
        <v>123</v>
      </c>
      <c r="G8" s="54" t="s">
        <v>131</v>
      </c>
      <c r="H8" s="53" t="s">
        <v>121</v>
      </c>
      <c r="I8" s="54" t="s">
        <v>119</v>
      </c>
      <c r="J8" s="53" t="s">
        <v>120</v>
      </c>
      <c r="K8" s="54" t="s">
        <v>100</v>
      </c>
      <c r="L8" s="55" t="s">
        <v>117</v>
      </c>
      <c r="M8" s="85" t="s">
        <v>102</v>
      </c>
    </row>
    <row r="9" spans="1:13" ht="33" customHeight="1" x14ac:dyDescent="0.35">
      <c r="A9" s="152"/>
      <c r="B9" s="51">
        <f t="shared" ref="B9:B28" si="1">C8</f>
        <v>0.54166666666666663</v>
      </c>
      <c r="C9" s="52">
        <f t="shared" ref="C9:C20" si="2">B9+TIME(QUOTIENT(D9,60),MOD(D9,60),0)</f>
        <v>0.54861111111111105</v>
      </c>
      <c r="D9" s="53">
        <v>10</v>
      </c>
      <c r="E9" s="52" t="s">
        <v>124</v>
      </c>
      <c r="F9" s="54" t="s">
        <v>125</v>
      </c>
      <c r="G9" s="54" t="s">
        <v>131</v>
      </c>
      <c r="H9" s="54" t="s">
        <v>262</v>
      </c>
      <c r="I9" s="54" t="s">
        <v>128</v>
      </c>
      <c r="J9" s="53" t="s">
        <v>120</v>
      </c>
      <c r="K9" s="54" t="s">
        <v>118</v>
      </c>
      <c r="L9" s="55"/>
      <c r="M9" s="86"/>
    </row>
    <row r="10" spans="1:13" ht="17.25" x14ac:dyDescent="0.35">
      <c r="A10" s="152"/>
      <c r="B10" s="51">
        <f t="shared" si="1"/>
        <v>0.54861111111111105</v>
      </c>
      <c r="C10" s="52">
        <f t="shared" si="2"/>
        <v>0.57638888888888884</v>
      </c>
      <c r="D10" s="53">
        <v>40</v>
      </c>
      <c r="E10" s="52" t="s">
        <v>104</v>
      </c>
      <c r="F10" s="54"/>
      <c r="G10" s="54" t="s">
        <v>126</v>
      </c>
      <c r="H10" s="53" t="s">
        <v>127</v>
      </c>
      <c r="I10" s="54" t="s">
        <v>129</v>
      </c>
      <c r="J10" s="53" t="s">
        <v>101</v>
      </c>
      <c r="K10" s="54" t="s">
        <v>329</v>
      </c>
      <c r="L10" s="54" t="s">
        <v>99</v>
      </c>
      <c r="M10" s="85"/>
    </row>
    <row r="11" spans="1:13" ht="17.25" x14ac:dyDescent="0.35">
      <c r="A11" s="152"/>
      <c r="B11" s="51">
        <f t="shared" si="1"/>
        <v>0.57638888888888884</v>
      </c>
      <c r="C11" s="52">
        <f t="shared" si="2"/>
        <v>0.59027777777777768</v>
      </c>
      <c r="D11" s="67">
        <v>20</v>
      </c>
      <c r="E11" s="66" t="s">
        <v>135</v>
      </c>
      <c r="F11" s="68" t="s">
        <v>238</v>
      </c>
      <c r="G11" s="68" t="s">
        <v>136</v>
      </c>
      <c r="H11" s="67" t="s">
        <v>127</v>
      </c>
      <c r="I11" s="68" t="s">
        <v>128</v>
      </c>
      <c r="J11" s="67" t="s">
        <v>137</v>
      </c>
      <c r="K11" s="68" t="s">
        <v>329</v>
      </c>
      <c r="L11" s="69"/>
      <c r="M11" s="70"/>
    </row>
    <row r="12" spans="1:13" ht="33" x14ac:dyDescent="0.35">
      <c r="A12" s="152"/>
      <c r="B12" s="92">
        <f t="shared" si="1"/>
        <v>0.59027777777777768</v>
      </c>
      <c r="C12" s="93">
        <f t="shared" si="2"/>
        <v>0.60416666666666652</v>
      </c>
      <c r="D12" s="94">
        <v>20</v>
      </c>
      <c r="E12" s="93" t="s">
        <v>130</v>
      </c>
      <c r="F12" s="95" t="s">
        <v>138</v>
      </c>
      <c r="G12" s="95" t="s">
        <v>139</v>
      </c>
      <c r="H12" s="94" t="s">
        <v>140</v>
      </c>
      <c r="I12" s="95" t="s">
        <v>132</v>
      </c>
      <c r="J12" s="94" t="s">
        <v>133</v>
      </c>
      <c r="K12" s="95" t="s">
        <v>260</v>
      </c>
      <c r="L12" s="96" t="s">
        <v>252</v>
      </c>
      <c r="M12" s="97"/>
    </row>
    <row r="13" spans="1:13" ht="17.25" x14ac:dyDescent="0.35">
      <c r="A13" s="152"/>
      <c r="B13" s="51">
        <f t="shared" si="1"/>
        <v>0.60416666666666652</v>
      </c>
      <c r="C13" s="52">
        <f t="shared" si="2"/>
        <v>0.61111111111111094</v>
      </c>
      <c r="D13" s="67">
        <v>10</v>
      </c>
      <c r="E13" s="66" t="s">
        <v>141</v>
      </c>
      <c r="F13" s="68" t="s">
        <v>242</v>
      </c>
      <c r="G13" s="68" t="s">
        <v>142</v>
      </c>
      <c r="H13" s="67" t="s">
        <v>127</v>
      </c>
      <c r="I13" s="68" t="s">
        <v>128</v>
      </c>
      <c r="J13" s="67" t="s">
        <v>137</v>
      </c>
      <c r="K13" s="68"/>
      <c r="L13" s="69"/>
      <c r="M13" s="70"/>
    </row>
    <row r="14" spans="1:13" ht="17.25" x14ac:dyDescent="0.35">
      <c r="A14" s="152"/>
      <c r="B14" s="51">
        <f t="shared" si="1"/>
        <v>0.61111111111111094</v>
      </c>
      <c r="C14" s="52">
        <f t="shared" si="2"/>
        <v>0.61805555555555536</v>
      </c>
      <c r="D14" s="67">
        <v>10</v>
      </c>
      <c r="E14" s="66" t="s">
        <v>141</v>
      </c>
      <c r="F14" s="68" t="s">
        <v>243</v>
      </c>
      <c r="G14" s="54" t="s">
        <v>143</v>
      </c>
      <c r="H14" s="53" t="s">
        <v>103</v>
      </c>
      <c r="I14" s="68" t="s">
        <v>128</v>
      </c>
      <c r="J14" s="67" t="s">
        <v>137</v>
      </c>
      <c r="K14" s="54"/>
      <c r="L14" s="58"/>
      <c r="M14" s="71"/>
    </row>
    <row r="15" spans="1:13" ht="17.25" x14ac:dyDescent="0.35">
      <c r="A15" s="152"/>
      <c r="B15" s="51">
        <f t="shared" si="1"/>
        <v>0.61805555555555536</v>
      </c>
      <c r="C15" s="59">
        <f t="shared" si="2"/>
        <v>0.62499999999999978</v>
      </c>
      <c r="D15" s="67">
        <v>10</v>
      </c>
      <c r="E15" s="66" t="s">
        <v>141</v>
      </c>
      <c r="F15" s="68" t="s">
        <v>244</v>
      </c>
      <c r="G15" s="61" t="s">
        <v>145</v>
      </c>
      <c r="H15" s="60" t="s">
        <v>103</v>
      </c>
      <c r="I15" s="61" t="s">
        <v>105</v>
      </c>
      <c r="J15" s="67" t="s">
        <v>137</v>
      </c>
      <c r="K15" s="61"/>
      <c r="L15" s="58"/>
      <c r="M15" s="72"/>
    </row>
    <row r="16" spans="1:13" ht="17.25" x14ac:dyDescent="0.35">
      <c r="A16" s="152"/>
      <c r="B16" s="51">
        <f t="shared" si="1"/>
        <v>0.62499999999999978</v>
      </c>
      <c r="C16" s="59">
        <f t="shared" si="2"/>
        <v>0.6319444444444442</v>
      </c>
      <c r="D16" s="67">
        <v>10</v>
      </c>
      <c r="E16" s="66" t="s">
        <v>141</v>
      </c>
      <c r="F16" s="68" t="s">
        <v>246</v>
      </c>
      <c r="G16" s="61" t="s">
        <v>146</v>
      </c>
      <c r="H16" s="60" t="s">
        <v>103</v>
      </c>
      <c r="I16" s="61" t="s">
        <v>105</v>
      </c>
      <c r="J16" s="67" t="s">
        <v>137</v>
      </c>
      <c r="K16" s="61"/>
      <c r="L16" s="58"/>
      <c r="M16" s="72"/>
    </row>
    <row r="17" spans="1:13" ht="17.25" x14ac:dyDescent="0.35">
      <c r="A17" s="152"/>
      <c r="B17" s="51">
        <f t="shared" si="1"/>
        <v>0.6319444444444442</v>
      </c>
      <c r="C17" s="59">
        <f t="shared" si="2"/>
        <v>0.63888888888888862</v>
      </c>
      <c r="D17" s="67">
        <v>10</v>
      </c>
      <c r="E17" s="66" t="s">
        <v>141</v>
      </c>
      <c r="F17" s="68" t="s">
        <v>245</v>
      </c>
      <c r="G17" s="61" t="s">
        <v>147</v>
      </c>
      <c r="H17" s="60" t="s">
        <v>103</v>
      </c>
      <c r="I17" s="61" t="s">
        <v>105</v>
      </c>
      <c r="J17" s="60" t="s">
        <v>144</v>
      </c>
      <c r="K17" s="61"/>
      <c r="L17" s="58"/>
      <c r="M17" s="72"/>
    </row>
    <row r="18" spans="1:13" ht="17.25" x14ac:dyDescent="0.35">
      <c r="A18" s="152"/>
      <c r="B18" s="51">
        <f t="shared" si="1"/>
        <v>0.63888888888888862</v>
      </c>
      <c r="C18" s="59">
        <f t="shared" si="2"/>
        <v>0.64930555555555525</v>
      </c>
      <c r="D18" s="60">
        <v>15</v>
      </c>
      <c r="E18" s="59" t="s">
        <v>148</v>
      </c>
      <c r="F18" s="61" t="s">
        <v>239</v>
      </c>
      <c r="G18" s="61" t="s">
        <v>149</v>
      </c>
      <c r="H18" s="60" t="s">
        <v>103</v>
      </c>
      <c r="I18" s="61" t="s">
        <v>105</v>
      </c>
      <c r="J18" s="60" t="s">
        <v>144</v>
      </c>
      <c r="K18" s="61"/>
      <c r="L18" s="58"/>
      <c r="M18" s="72"/>
    </row>
    <row r="19" spans="1:13" ht="18" customHeight="1" x14ac:dyDescent="0.35">
      <c r="A19" s="152"/>
      <c r="B19" s="78">
        <f t="shared" si="1"/>
        <v>0.64930555555555525</v>
      </c>
      <c r="C19" s="56">
        <f>B19+TIME(QUOTIENT(D19,60),MOD(D19,60),0)</f>
        <v>0.6618055555555552</v>
      </c>
      <c r="D19" s="79">
        <v>18</v>
      </c>
      <c r="E19" s="154" t="s">
        <v>150</v>
      </c>
      <c r="F19" s="154"/>
      <c r="G19" s="154"/>
      <c r="H19" s="79" t="s">
        <v>140</v>
      </c>
      <c r="I19" s="57" t="s">
        <v>151</v>
      </c>
      <c r="J19" s="79"/>
      <c r="K19" s="57"/>
      <c r="L19" s="80"/>
      <c r="M19" s="87"/>
    </row>
    <row r="20" spans="1:13" ht="18" customHeight="1" x14ac:dyDescent="0.35">
      <c r="A20" s="152"/>
      <c r="B20" s="78">
        <f t="shared" si="1"/>
        <v>0.6618055555555552</v>
      </c>
      <c r="C20" s="56">
        <f t="shared" si="2"/>
        <v>0.66319444444444409</v>
      </c>
      <c r="D20" s="79">
        <v>2</v>
      </c>
      <c r="E20" s="154" t="s">
        <v>153</v>
      </c>
      <c r="F20" s="154"/>
      <c r="G20" s="154"/>
      <c r="H20" s="79" t="s">
        <v>140</v>
      </c>
      <c r="I20" s="57" t="s">
        <v>152</v>
      </c>
      <c r="J20" s="79" t="s">
        <v>137</v>
      </c>
      <c r="K20" s="57"/>
      <c r="L20" s="80"/>
      <c r="M20" s="88"/>
    </row>
    <row r="21" spans="1:13" ht="17.25" customHeight="1" x14ac:dyDescent="0.35">
      <c r="A21" s="152"/>
      <c r="B21" s="51">
        <f t="shared" si="1"/>
        <v>0.66319444444444409</v>
      </c>
      <c r="C21" s="66">
        <f t="shared" ref="C21:C28" si="3">B21+TIME(QUOTIENT(D21,60),MOD(D21,60),0)</f>
        <v>0.67361111111111072</v>
      </c>
      <c r="D21" s="67">
        <v>15</v>
      </c>
      <c r="E21" s="66" t="s">
        <v>154</v>
      </c>
      <c r="F21" s="66" t="s">
        <v>240</v>
      </c>
      <c r="G21" s="66" t="s">
        <v>155</v>
      </c>
      <c r="H21" s="67" t="s">
        <v>156</v>
      </c>
      <c r="I21" s="68" t="s">
        <v>128</v>
      </c>
      <c r="J21" s="67" t="s">
        <v>137</v>
      </c>
      <c r="K21" s="68"/>
      <c r="L21" s="69"/>
      <c r="M21" s="70"/>
    </row>
    <row r="22" spans="1:13" ht="33" x14ac:dyDescent="0.35">
      <c r="A22" s="152"/>
      <c r="B22" s="92">
        <f t="shared" si="1"/>
        <v>0.67361111111111072</v>
      </c>
      <c r="C22" s="93">
        <f t="shared" si="3"/>
        <v>0.68055555555555514</v>
      </c>
      <c r="D22" s="94">
        <v>10</v>
      </c>
      <c r="E22" s="93" t="s">
        <v>253</v>
      </c>
      <c r="F22" s="95" t="s">
        <v>254</v>
      </c>
      <c r="G22" s="95" t="s">
        <v>255</v>
      </c>
      <c r="H22" s="94" t="s">
        <v>251</v>
      </c>
      <c r="I22" s="95" t="s">
        <v>256</v>
      </c>
      <c r="J22" s="94" t="s">
        <v>257</v>
      </c>
      <c r="K22" s="95" t="s">
        <v>261</v>
      </c>
      <c r="L22" s="96" t="s">
        <v>258</v>
      </c>
      <c r="M22" s="97"/>
    </row>
    <row r="23" spans="1:13" ht="17.25" x14ac:dyDescent="0.35">
      <c r="A23" s="152"/>
      <c r="B23" s="51">
        <f t="shared" si="1"/>
        <v>0.68055555555555514</v>
      </c>
      <c r="C23" s="66">
        <f t="shared" si="3"/>
        <v>0.69097222222222177</v>
      </c>
      <c r="D23" s="67">
        <v>15</v>
      </c>
      <c r="E23" s="66" t="s">
        <v>159</v>
      </c>
      <c r="F23" s="68" t="s">
        <v>241</v>
      </c>
      <c r="G23" s="68" t="s">
        <v>160</v>
      </c>
      <c r="H23" s="67" t="s">
        <v>103</v>
      </c>
      <c r="I23" s="68" t="s">
        <v>105</v>
      </c>
      <c r="J23" s="67" t="s">
        <v>106</v>
      </c>
      <c r="K23" s="68"/>
      <c r="L23" s="69"/>
      <c r="M23" s="70"/>
    </row>
    <row r="24" spans="1:13" ht="17.25" x14ac:dyDescent="0.35">
      <c r="A24" s="152"/>
      <c r="B24" s="51">
        <f t="shared" si="1"/>
        <v>0.69097222222222177</v>
      </c>
      <c r="C24" s="66">
        <f t="shared" ref="C24:C25" si="4">B24+TIME(QUOTIENT(D24,60),MOD(D24,60),0)</f>
        <v>0.7013888888888884</v>
      </c>
      <c r="D24" s="67">
        <v>15</v>
      </c>
      <c r="E24" s="66" t="s">
        <v>161</v>
      </c>
      <c r="F24" s="68" t="s">
        <v>247</v>
      </c>
      <c r="G24" s="68" t="s">
        <v>162</v>
      </c>
      <c r="H24" s="67" t="s">
        <v>103</v>
      </c>
      <c r="I24" s="68" t="s">
        <v>105</v>
      </c>
      <c r="J24" s="67" t="s">
        <v>106</v>
      </c>
      <c r="K24" s="68"/>
      <c r="L24" s="69"/>
      <c r="M24" s="70"/>
    </row>
    <row r="25" spans="1:13" ht="33" x14ac:dyDescent="0.35">
      <c r="A25" s="152"/>
      <c r="B25" s="92">
        <f t="shared" si="1"/>
        <v>0.7013888888888884</v>
      </c>
      <c r="C25" s="93">
        <f t="shared" si="4"/>
        <v>0.70833333333333282</v>
      </c>
      <c r="D25" s="94">
        <v>10</v>
      </c>
      <c r="E25" s="93" t="s">
        <v>253</v>
      </c>
      <c r="F25" s="95" t="s">
        <v>259</v>
      </c>
      <c r="G25" s="95" t="s">
        <v>255</v>
      </c>
      <c r="H25" s="94" t="s">
        <v>251</v>
      </c>
      <c r="I25" s="95" t="s">
        <v>256</v>
      </c>
      <c r="J25" s="94" t="s">
        <v>257</v>
      </c>
      <c r="K25" s="95" t="s">
        <v>261</v>
      </c>
      <c r="L25" s="96" t="s">
        <v>258</v>
      </c>
      <c r="M25" s="97"/>
    </row>
    <row r="26" spans="1:13" ht="18" customHeight="1" x14ac:dyDescent="0.35">
      <c r="A26" s="152"/>
      <c r="B26" s="51">
        <f t="shared" si="1"/>
        <v>0.70833333333333282</v>
      </c>
      <c r="C26" s="66">
        <f t="shared" ref="C26:C27" si="5">B26+TIME(QUOTIENT(D26,60),MOD(D26,60),0)</f>
        <v>0.71874999999999944</v>
      </c>
      <c r="D26" s="67">
        <v>15</v>
      </c>
      <c r="E26" s="66" t="s">
        <v>165</v>
      </c>
      <c r="F26" s="68" t="s">
        <v>248</v>
      </c>
      <c r="G26" s="68" t="s">
        <v>163</v>
      </c>
      <c r="H26" s="67" t="s">
        <v>103</v>
      </c>
      <c r="I26" s="68" t="s">
        <v>105</v>
      </c>
      <c r="J26" s="67" t="s">
        <v>106</v>
      </c>
      <c r="K26" s="68"/>
      <c r="L26" s="69"/>
      <c r="M26" s="70"/>
    </row>
    <row r="27" spans="1:13" ht="17.25" x14ac:dyDescent="0.35">
      <c r="A27" s="152"/>
      <c r="B27" s="51">
        <f t="shared" si="1"/>
        <v>0.71874999999999944</v>
      </c>
      <c r="C27" s="66">
        <f t="shared" si="5"/>
        <v>0.72916666666666607</v>
      </c>
      <c r="D27" s="67">
        <v>15</v>
      </c>
      <c r="E27" s="66" t="s">
        <v>250</v>
      </c>
      <c r="F27" s="68" t="s">
        <v>249</v>
      </c>
      <c r="G27" s="68" t="s">
        <v>164</v>
      </c>
      <c r="H27" s="67" t="s">
        <v>103</v>
      </c>
      <c r="I27" s="68" t="s">
        <v>105</v>
      </c>
      <c r="J27" s="67" t="s">
        <v>106</v>
      </c>
      <c r="K27" s="68"/>
      <c r="L27" s="69"/>
      <c r="M27" s="70"/>
    </row>
    <row r="28" spans="1:13" ht="18" thickBot="1" x14ac:dyDescent="0.4">
      <c r="A28" s="153"/>
      <c r="B28" s="89">
        <f t="shared" si="1"/>
        <v>0.72916666666666607</v>
      </c>
      <c r="C28" s="77">
        <f t="shared" si="3"/>
        <v>0.73263888888888828</v>
      </c>
      <c r="D28" s="74">
        <v>5</v>
      </c>
      <c r="E28" s="155" t="s">
        <v>166</v>
      </c>
      <c r="F28" s="155"/>
      <c r="G28" s="73" t="s">
        <v>131</v>
      </c>
      <c r="H28" s="74" t="s">
        <v>107</v>
      </c>
      <c r="I28" s="74" t="s">
        <v>167</v>
      </c>
      <c r="J28" s="74"/>
      <c r="K28" s="74"/>
      <c r="L28" s="90"/>
      <c r="M28" s="91" t="s">
        <v>158</v>
      </c>
    </row>
    <row r="29" spans="1:13" x14ac:dyDescent="0.3">
      <c r="F29" s="63"/>
      <c r="G29" s="64"/>
    </row>
    <row r="30" spans="1:13" x14ac:dyDescent="0.3">
      <c r="F30" s="63"/>
      <c r="G30" s="64"/>
    </row>
    <row r="31" spans="1:13" x14ac:dyDescent="0.3">
      <c r="F31" s="63"/>
      <c r="G31" s="64"/>
    </row>
    <row r="32" spans="1:13" x14ac:dyDescent="0.3">
      <c r="F32" s="62"/>
    </row>
    <row r="33" spans="1:7" x14ac:dyDescent="0.3">
      <c r="F33" s="62"/>
    </row>
    <row r="34" spans="1:7" x14ac:dyDescent="0.3">
      <c r="F34" s="62"/>
    </row>
    <row r="35" spans="1:7" x14ac:dyDescent="0.3">
      <c r="F35" s="62"/>
    </row>
    <row r="36" spans="1:7" x14ac:dyDescent="0.3">
      <c r="F36" s="62"/>
    </row>
    <row r="37" spans="1:7" x14ac:dyDescent="0.3">
      <c r="F37" s="62"/>
    </row>
    <row r="38" spans="1:7" x14ac:dyDescent="0.3">
      <c r="F38" s="62"/>
    </row>
    <row r="39" spans="1:7" x14ac:dyDescent="0.3">
      <c r="F39" s="62"/>
    </row>
    <row r="40" spans="1:7" x14ac:dyDescent="0.3">
      <c r="F40" s="62"/>
    </row>
    <row r="41" spans="1:7" x14ac:dyDescent="0.3">
      <c r="A41" s="50"/>
      <c r="B41" s="50"/>
      <c r="C41" s="50"/>
      <c r="D41" s="50"/>
      <c r="E41" s="50"/>
      <c r="F41" s="62"/>
      <c r="G41" s="50"/>
    </row>
    <row r="42" spans="1:7" x14ac:dyDescent="0.3">
      <c r="A42" s="50"/>
      <c r="B42" s="50"/>
      <c r="C42" s="50"/>
      <c r="D42" s="50"/>
      <c r="E42" s="50"/>
      <c r="F42" s="62"/>
      <c r="G42" s="50"/>
    </row>
    <row r="43" spans="1:7" x14ac:dyDescent="0.3">
      <c r="A43" s="50"/>
      <c r="B43" s="50"/>
      <c r="C43" s="50"/>
      <c r="D43" s="50"/>
      <c r="E43" s="50"/>
      <c r="F43" s="62"/>
      <c r="G43" s="50"/>
    </row>
    <row r="44" spans="1:7" x14ac:dyDescent="0.3">
      <c r="A44" s="50"/>
      <c r="B44" s="50"/>
      <c r="C44" s="50"/>
      <c r="D44" s="50"/>
      <c r="E44" s="50"/>
      <c r="F44" s="62"/>
      <c r="G44" s="50"/>
    </row>
    <row r="45" spans="1:7" x14ac:dyDescent="0.3">
      <c r="A45" s="50"/>
      <c r="B45" s="50"/>
      <c r="C45" s="50"/>
      <c r="D45" s="50"/>
      <c r="E45" s="50"/>
      <c r="F45" s="62"/>
      <c r="G45" s="50"/>
    </row>
    <row r="46" spans="1:7" x14ac:dyDescent="0.3">
      <c r="A46" s="50"/>
      <c r="B46" s="50"/>
      <c r="C46" s="50"/>
      <c r="D46" s="50"/>
      <c r="E46" s="50"/>
      <c r="F46" s="62"/>
      <c r="G46" s="50"/>
    </row>
    <row r="47" spans="1:7" x14ac:dyDescent="0.3">
      <c r="A47" s="50"/>
      <c r="B47" s="50"/>
      <c r="C47" s="50"/>
      <c r="D47" s="50"/>
      <c r="E47" s="50"/>
      <c r="F47" s="62"/>
      <c r="G47" s="50"/>
    </row>
    <row r="48" spans="1:7" x14ac:dyDescent="0.3">
      <c r="A48" s="50"/>
      <c r="B48" s="50"/>
      <c r="C48" s="50"/>
      <c r="D48" s="50"/>
      <c r="E48" s="50"/>
      <c r="F48" s="62"/>
      <c r="G48" s="50"/>
    </row>
    <row r="49" spans="1:7" x14ac:dyDescent="0.3">
      <c r="A49" s="50"/>
      <c r="B49" s="50"/>
      <c r="C49" s="50"/>
      <c r="D49" s="50"/>
      <c r="E49" s="50"/>
      <c r="F49" s="62"/>
      <c r="G49" s="50"/>
    </row>
    <row r="50" spans="1:7" x14ac:dyDescent="0.3">
      <c r="A50" s="50"/>
      <c r="B50" s="50"/>
      <c r="C50" s="50"/>
      <c r="D50" s="50"/>
      <c r="E50" s="50"/>
      <c r="F50" s="62"/>
      <c r="G50" s="50"/>
    </row>
    <row r="51" spans="1:7" x14ac:dyDescent="0.3">
      <c r="A51" s="50"/>
      <c r="B51" s="50"/>
      <c r="C51" s="50"/>
      <c r="D51" s="50"/>
      <c r="E51" s="50"/>
      <c r="F51" s="62"/>
      <c r="G51" s="50"/>
    </row>
    <row r="52" spans="1:7" x14ac:dyDescent="0.3">
      <c r="A52" s="50"/>
      <c r="B52" s="50"/>
      <c r="C52" s="50"/>
      <c r="D52" s="50"/>
      <c r="E52" s="50"/>
      <c r="F52" s="62"/>
      <c r="G52" s="50"/>
    </row>
    <row r="53" spans="1:7" x14ac:dyDescent="0.3">
      <c r="A53" s="50"/>
      <c r="B53" s="50"/>
      <c r="C53" s="50"/>
      <c r="D53" s="50"/>
      <c r="E53" s="50"/>
      <c r="F53" s="62"/>
      <c r="G53" s="50"/>
    </row>
    <row r="54" spans="1:7" x14ac:dyDescent="0.3">
      <c r="A54" s="50"/>
      <c r="B54" s="50"/>
      <c r="C54" s="50"/>
      <c r="D54" s="50"/>
      <c r="E54" s="50"/>
      <c r="F54" s="62"/>
      <c r="G54" s="50"/>
    </row>
    <row r="55" spans="1:7" x14ac:dyDescent="0.3">
      <c r="A55" s="50"/>
      <c r="B55" s="50"/>
      <c r="C55" s="50"/>
      <c r="D55" s="50"/>
      <c r="E55" s="50"/>
      <c r="F55" s="62"/>
      <c r="G55" s="50"/>
    </row>
    <row r="56" spans="1:7" x14ac:dyDescent="0.3">
      <c r="A56" s="50"/>
      <c r="B56" s="50"/>
      <c r="C56" s="50"/>
      <c r="D56" s="50"/>
      <c r="E56" s="50"/>
      <c r="F56" s="62"/>
      <c r="G56" s="50"/>
    </row>
    <row r="57" spans="1:7" x14ac:dyDescent="0.3">
      <c r="A57" s="50"/>
      <c r="B57" s="50"/>
      <c r="C57" s="50"/>
      <c r="D57" s="50"/>
      <c r="E57" s="50"/>
      <c r="F57" s="62"/>
      <c r="G57" s="50"/>
    </row>
    <row r="58" spans="1:7" x14ac:dyDescent="0.3">
      <c r="A58" s="50"/>
      <c r="B58" s="50"/>
      <c r="C58" s="50"/>
      <c r="D58" s="50"/>
      <c r="E58" s="50"/>
      <c r="F58" s="62"/>
      <c r="G58" s="50"/>
    </row>
    <row r="59" spans="1:7" x14ac:dyDescent="0.3">
      <c r="A59" s="50"/>
      <c r="B59" s="50"/>
      <c r="C59" s="50"/>
      <c r="D59" s="50"/>
      <c r="E59" s="50"/>
      <c r="F59" s="62"/>
      <c r="G59" s="50"/>
    </row>
    <row r="60" spans="1:7" x14ac:dyDescent="0.3">
      <c r="A60" s="50"/>
      <c r="B60" s="50"/>
      <c r="C60" s="50"/>
      <c r="D60" s="50"/>
      <c r="E60" s="50"/>
      <c r="F60" s="62"/>
      <c r="G60" s="50"/>
    </row>
    <row r="61" spans="1:7" x14ac:dyDescent="0.3">
      <c r="A61" s="50"/>
      <c r="B61" s="50"/>
      <c r="C61" s="50"/>
      <c r="D61" s="50"/>
      <c r="E61" s="50"/>
      <c r="F61" s="62"/>
      <c r="G61" s="50"/>
    </row>
    <row r="62" spans="1:7" x14ac:dyDescent="0.3">
      <c r="A62" s="50"/>
      <c r="B62" s="50"/>
      <c r="C62" s="50"/>
      <c r="D62" s="50"/>
      <c r="E62" s="50"/>
      <c r="F62" s="62"/>
      <c r="G62" s="50"/>
    </row>
    <row r="63" spans="1:7" x14ac:dyDescent="0.3">
      <c r="A63" s="50"/>
      <c r="B63" s="50"/>
      <c r="C63" s="50"/>
      <c r="D63" s="50"/>
      <c r="E63" s="50"/>
      <c r="F63" s="62"/>
      <c r="G63" s="50"/>
    </row>
    <row r="64" spans="1:7" x14ac:dyDescent="0.3">
      <c r="A64" s="50"/>
      <c r="B64" s="50"/>
      <c r="C64" s="50"/>
      <c r="D64" s="50"/>
      <c r="E64" s="50"/>
      <c r="F64" s="62"/>
      <c r="G64" s="50"/>
    </row>
    <row r="65" spans="1:7" x14ac:dyDescent="0.3">
      <c r="A65" s="50"/>
      <c r="B65" s="50"/>
      <c r="C65" s="50"/>
      <c r="D65" s="50"/>
      <c r="E65" s="50"/>
      <c r="F65" s="62"/>
      <c r="G65" s="50"/>
    </row>
    <row r="66" spans="1:7" x14ac:dyDescent="0.3">
      <c r="A66" s="50"/>
      <c r="B66" s="50"/>
      <c r="C66" s="50"/>
      <c r="D66" s="50"/>
      <c r="E66" s="50"/>
      <c r="F66" s="62"/>
      <c r="G66" s="50"/>
    </row>
    <row r="67" spans="1:7" x14ac:dyDescent="0.3">
      <c r="A67" s="50"/>
      <c r="B67" s="50"/>
      <c r="C67" s="50"/>
      <c r="D67" s="50"/>
      <c r="E67" s="50"/>
      <c r="F67" s="62"/>
      <c r="G67" s="50"/>
    </row>
    <row r="68" spans="1:7" x14ac:dyDescent="0.3">
      <c r="A68" s="50"/>
      <c r="B68" s="50"/>
      <c r="C68" s="50"/>
      <c r="D68" s="50"/>
      <c r="E68" s="50"/>
      <c r="F68" s="62"/>
      <c r="G68" s="50"/>
    </row>
    <row r="69" spans="1:7" x14ac:dyDescent="0.3">
      <c r="A69" s="50"/>
      <c r="B69" s="50"/>
      <c r="C69" s="50"/>
      <c r="D69" s="50"/>
      <c r="E69" s="50"/>
      <c r="F69" s="62"/>
      <c r="G69" s="50"/>
    </row>
    <row r="70" spans="1:7" x14ac:dyDescent="0.3">
      <c r="A70" s="50"/>
      <c r="B70" s="50"/>
      <c r="C70" s="50"/>
      <c r="D70" s="50"/>
      <c r="E70" s="50"/>
      <c r="F70" s="62"/>
      <c r="G70" s="50"/>
    </row>
    <row r="71" spans="1:7" x14ac:dyDescent="0.3">
      <c r="A71" s="50"/>
      <c r="B71" s="50"/>
      <c r="C71" s="50"/>
      <c r="D71" s="50"/>
      <c r="E71" s="50"/>
      <c r="F71" s="62"/>
      <c r="G71" s="50"/>
    </row>
    <row r="72" spans="1:7" x14ac:dyDescent="0.3">
      <c r="A72" s="50"/>
      <c r="B72" s="50"/>
      <c r="C72" s="50"/>
      <c r="D72" s="50"/>
      <c r="E72" s="50"/>
      <c r="F72" s="62"/>
      <c r="G72" s="50"/>
    </row>
    <row r="73" spans="1:7" x14ac:dyDescent="0.3">
      <c r="A73" s="50"/>
      <c r="B73" s="50"/>
      <c r="C73" s="50"/>
      <c r="D73" s="50"/>
      <c r="E73" s="50"/>
      <c r="F73" s="62"/>
      <c r="G73" s="50"/>
    </row>
    <row r="74" spans="1:7" x14ac:dyDescent="0.3">
      <c r="A74" s="50"/>
      <c r="B74" s="50"/>
      <c r="C74" s="50"/>
      <c r="D74" s="50"/>
      <c r="E74" s="50"/>
      <c r="F74" s="62"/>
      <c r="G74" s="50"/>
    </row>
    <row r="75" spans="1:7" x14ac:dyDescent="0.3">
      <c r="A75" s="50"/>
      <c r="B75" s="50"/>
      <c r="C75" s="50"/>
      <c r="D75" s="50"/>
      <c r="E75" s="50"/>
      <c r="F75" s="62"/>
      <c r="G75" s="50"/>
    </row>
    <row r="76" spans="1:7" x14ac:dyDescent="0.3">
      <c r="A76" s="50"/>
      <c r="B76" s="50"/>
      <c r="C76" s="50"/>
      <c r="D76" s="50"/>
      <c r="E76" s="50"/>
      <c r="F76" s="62"/>
      <c r="G76" s="50"/>
    </row>
    <row r="77" spans="1:7" x14ac:dyDescent="0.3">
      <c r="A77" s="50"/>
      <c r="B77" s="50"/>
      <c r="C77" s="50"/>
      <c r="D77" s="50"/>
      <c r="E77" s="50"/>
      <c r="F77" s="62"/>
      <c r="G77" s="50"/>
    </row>
    <row r="78" spans="1:7" x14ac:dyDescent="0.3">
      <c r="A78" s="50"/>
      <c r="B78" s="50"/>
      <c r="C78" s="50"/>
      <c r="D78" s="50"/>
      <c r="E78" s="50"/>
      <c r="F78" s="62"/>
      <c r="G78" s="50"/>
    </row>
    <row r="79" spans="1:7" x14ac:dyDescent="0.3">
      <c r="A79" s="50"/>
      <c r="B79" s="50"/>
      <c r="C79" s="50"/>
      <c r="D79" s="50"/>
      <c r="E79" s="50"/>
      <c r="F79" s="62"/>
      <c r="G79" s="50"/>
    </row>
    <row r="80" spans="1:7" x14ac:dyDescent="0.3">
      <c r="A80" s="50"/>
      <c r="B80" s="50"/>
      <c r="C80" s="50"/>
      <c r="D80" s="50"/>
      <c r="E80" s="50"/>
      <c r="F80" s="62"/>
      <c r="G80" s="50"/>
    </row>
    <row r="81" spans="1:7" x14ac:dyDescent="0.3">
      <c r="A81" s="50"/>
      <c r="B81" s="50"/>
      <c r="C81" s="50"/>
      <c r="D81" s="50"/>
      <c r="E81" s="50"/>
      <c r="F81" s="62"/>
      <c r="G81" s="50"/>
    </row>
    <row r="82" spans="1:7" x14ac:dyDescent="0.3">
      <c r="A82" s="50"/>
      <c r="B82" s="50"/>
      <c r="C82" s="50"/>
      <c r="D82" s="50"/>
      <c r="E82" s="50"/>
      <c r="F82" s="62"/>
      <c r="G82" s="50"/>
    </row>
    <row r="83" spans="1:7" x14ac:dyDescent="0.3">
      <c r="A83" s="50"/>
      <c r="B83" s="50"/>
      <c r="C83" s="50"/>
      <c r="D83" s="50"/>
      <c r="E83" s="50"/>
      <c r="F83" s="62"/>
      <c r="G83" s="50"/>
    </row>
    <row r="84" spans="1:7" x14ac:dyDescent="0.3">
      <c r="A84" s="50"/>
      <c r="B84" s="50"/>
      <c r="C84" s="50"/>
      <c r="D84" s="50"/>
      <c r="E84" s="50"/>
      <c r="F84" s="62"/>
      <c r="G84" s="50"/>
    </row>
    <row r="85" spans="1:7" x14ac:dyDescent="0.3">
      <c r="A85" s="50"/>
      <c r="B85" s="50"/>
      <c r="C85" s="50"/>
      <c r="D85" s="50"/>
      <c r="E85" s="50"/>
      <c r="F85" s="62"/>
      <c r="G85" s="50"/>
    </row>
    <row r="86" spans="1:7" x14ac:dyDescent="0.3">
      <c r="A86" s="50"/>
      <c r="B86" s="50"/>
      <c r="C86" s="50"/>
      <c r="D86" s="50"/>
      <c r="E86" s="50"/>
      <c r="F86" s="62"/>
      <c r="G86" s="50"/>
    </row>
    <row r="87" spans="1:7" x14ac:dyDescent="0.3">
      <c r="A87" s="50"/>
      <c r="B87" s="50"/>
      <c r="C87" s="50"/>
      <c r="D87" s="50"/>
      <c r="E87" s="50"/>
      <c r="F87" s="62"/>
      <c r="G87" s="50"/>
    </row>
    <row r="88" spans="1:7" x14ac:dyDescent="0.3">
      <c r="A88" s="50"/>
      <c r="B88" s="50"/>
      <c r="C88" s="50"/>
      <c r="D88" s="50"/>
      <c r="E88" s="50"/>
      <c r="F88" s="62"/>
      <c r="G88" s="50"/>
    </row>
    <row r="89" spans="1:7" x14ac:dyDescent="0.3">
      <c r="A89" s="50"/>
      <c r="B89" s="50"/>
      <c r="C89" s="50"/>
      <c r="D89" s="50"/>
      <c r="E89" s="50"/>
      <c r="F89" s="62"/>
      <c r="G89" s="50"/>
    </row>
    <row r="90" spans="1:7" x14ac:dyDescent="0.3">
      <c r="A90" s="50"/>
      <c r="B90" s="50"/>
      <c r="C90" s="50"/>
      <c r="D90" s="50"/>
      <c r="E90" s="50"/>
      <c r="F90" s="62"/>
      <c r="G90" s="50"/>
    </row>
    <row r="91" spans="1:7" x14ac:dyDescent="0.3">
      <c r="A91" s="50"/>
      <c r="B91" s="50"/>
      <c r="C91" s="50"/>
      <c r="D91" s="50"/>
      <c r="E91" s="50"/>
      <c r="F91" s="62"/>
      <c r="G91" s="50"/>
    </row>
    <row r="92" spans="1:7" x14ac:dyDescent="0.3">
      <c r="A92" s="50"/>
      <c r="B92" s="50"/>
      <c r="C92" s="50"/>
      <c r="D92" s="50"/>
      <c r="E92" s="50"/>
      <c r="F92" s="62"/>
      <c r="G92" s="50"/>
    </row>
    <row r="93" spans="1:7" x14ac:dyDescent="0.3">
      <c r="A93" s="50"/>
      <c r="B93" s="50"/>
      <c r="C93" s="50"/>
      <c r="D93" s="50"/>
      <c r="E93" s="50"/>
      <c r="F93" s="62"/>
      <c r="G93" s="50"/>
    </row>
    <row r="94" spans="1:7" x14ac:dyDescent="0.3">
      <c r="A94" s="50"/>
      <c r="B94" s="50"/>
      <c r="C94" s="50"/>
      <c r="D94" s="50"/>
      <c r="E94" s="50"/>
      <c r="F94" s="62"/>
      <c r="G94" s="50"/>
    </row>
    <row r="95" spans="1:7" x14ac:dyDescent="0.3">
      <c r="A95" s="50"/>
      <c r="B95" s="50"/>
      <c r="C95" s="50"/>
      <c r="D95" s="50"/>
      <c r="E95" s="50"/>
      <c r="F95" s="62"/>
      <c r="G95" s="50"/>
    </row>
    <row r="96" spans="1:7" x14ac:dyDescent="0.3">
      <c r="A96" s="50"/>
      <c r="B96" s="50"/>
      <c r="C96" s="50"/>
      <c r="D96" s="50"/>
      <c r="E96" s="50"/>
      <c r="F96" s="62"/>
      <c r="G96" s="50"/>
    </row>
    <row r="97" spans="1:7" x14ac:dyDescent="0.3">
      <c r="A97" s="50"/>
      <c r="B97" s="50"/>
      <c r="C97" s="50"/>
      <c r="D97" s="50"/>
      <c r="E97" s="50"/>
      <c r="F97" s="62"/>
      <c r="G97" s="50"/>
    </row>
    <row r="98" spans="1:7" x14ac:dyDescent="0.3">
      <c r="A98" s="50"/>
      <c r="B98" s="50"/>
      <c r="C98" s="50"/>
      <c r="D98" s="50"/>
      <c r="E98" s="50"/>
      <c r="F98" s="62"/>
      <c r="G98" s="50"/>
    </row>
  </sheetData>
  <mergeCells count="6">
    <mergeCell ref="A4:A28"/>
    <mergeCell ref="E19:G19"/>
    <mergeCell ref="E20:G20"/>
    <mergeCell ref="E28:F28"/>
    <mergeCell ref="A1:M1"/>
    <mergeCell ref="B3:D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="70" zoomScaleNormal="70" workbookViewId="0">
      <selection activeCell="Q12" sqref="Q12"/>
    </sheetView>
  </sheetViews>
  <sheetFormatPr defaultColWidth="8.875" defaultRowHeight="16.5" x14ac:dyDescent="0.3"/>
  <cols>
    <col min="1" max="2" width="9.625" style="62" customWidth="1"/>
    <col min="3" max="3" width="9.375" style="62" customWidth="1"/>
    <col min="4" max="4" width="8.875" style="62" customWidth="1"/>
    <col min="5" max="5" width="6" style="62" customWidth="1"/>
    <col min="6" max="6" width="12.375" style="104" customWidth="1"/>
    <col min="7" max="7" width="38.75" style="102" customWidth="1"/>
    <col min="8" max="8" width="17.75" style="62" customWidth="1"/>
    <col min="9" max="9" width="11" style="50" customWidth="1"/>
    <col min="10" max="10" width="15" style="50" customWidth="1"/>
    <col min="11" max="11" width="8.875" style="50"/>
    <col min="12" max="12" width="15.25" style="50" customWidth="1"/>
    <col min="13" max="13" width="13" style="50" customWidth="1"/>
    <col min="14" max="14" width="27.75" style="50" customWidth="1"/>
    <col min="15" max="16384" width="8.875" style="76"/>
  </cols>
  <sheetData>
    <row r="1" spans="1:14" ht="57" customHeight="1" x14ac:dyDescent="0.3">
      <c r="A1" s="172" t="s">
        <v>333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33" customHeight="1" x14ac:dyDescent="0.3">
      <c r="A2" s="107" t="s">
        <v>86</v>
      </c>
      <c r="B2" s="107" t="s">
        <v>295</v>
      </c>
      <c r="C2" s="107" t="s">
        <v>87</v>
      </c>
      <c r="D2" s="107" t="s">
        <v>88</v>
      </c>
      <c r="E2" s="107" t="s">
        <v>134</v>
      </c>
      <c r="F2" s="107" t="s">
        <v>89</v>
      </c>
      <c r="G2" s="107" t="s">
        <v>90</v>
      </c>
      <c r="H2" s="107" t="s">
        <v>91</v>
      </c>
      <c r="I2" s="107" t="s">
        <v>92</v>
      </c>
      <c r="J2" s="107" t="s">
        <v>93</v>
      </c>
      <c r="K2" s="107" t="s">
        <v>94</v>
      </c>
      <c r="L2" s="107" t="s">
        <v>157</v>
      </c>
      <c r="M2" s="106" t="s">
        <v>95</v>
      </c>
      <c r="N2" s="107" t="s">
        <v>96</v>
      </c>
    </row>
    <row r="3" spans="1:14" ht="18" customHeight="1" x14ac:dyDescent="0.3">
      <c r="A3" s="170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71"/>
    </row>
    <row r="4" spans="1:14" ht="20.100000000000001" customHeight="1" x14ac:dyDescent="0.3">
      <c r="A4" s="165"/>
      <c r="B4" s="99">
        <v>1</v>
      </c>
      <c r="C4" s="66">
        <v>0.6875</v>
      </c>
      <c r="D4" s="66">
        <f>C4+TIME(QUOTIENT(E4,60),MOD(E4,60),0)</f>
        <v>0.75</v>
      </c>
      <c r="E4" s="68">
        <v>90</v>
      </c>
      <c r="F4" s="68" t="s">
        <v>264</v>
      </c>
      <c r="G4" s="98" t="s">
        <v>334</v>
      </c>
      <c r="H4" s="68" t="s">
        <v>265</v>
      </c>
      <c r="I4" s="68" t="s">
        <v>266</v>
      </c>
      <c r="J4" s="68" t="s">
        <v>335</v>
      </c>
      <c r="K4" s="67" t="s">
        <v>120</v>
      </c>
      <c r="L4" s="68" t="s">
        <v>336</v>
      </c>
      <c r="M4" s="68"/>
      <c r="N4" s="68"/>
    </row>
    <row r="5" spans="1:14" ht="20.100000000000001" customHeight="1" x14ac:dyDescent="0.3">
      <c r="A5" s="166"/>
      <c r="B5" s="99">
        <v>2</v>
      </c>
      <c r="C5" s="66">
        <f>D4</f>
        <v>0.75</v>
      </c>
      <c r="D5" s="66">
        <f t="shared" ref="D5:D23" si="0">C5+TIME(QUOTIENT(E5,60),MOD(E5,60),0)</f>
        <v>0.76041666666666663</v>
      </c>
      <c r="E5" s="68">
        <v>15</v>
      </c>
      <c r="F5" s="68" t="s">
        <v>271</v>
      </c>
      <c r="G5" s="98" t="s">
        <v>268</v>
      </c>
      <c r="H5" s="68" t="s">
        <v>269</v>
      </c>
      <c r="I5" s="68" t="s">
        <v>270</v>
      </c>
      <c r="J5" s="68"/>
      <c r="K5" s="68"/>
      <c r="L5" s="68" t="s">
        <v>291</v>
      </c>
      <c r="M5" s="68" t="s">
        <v>337</v>
      </c>
      <c r="N5" s="68"/>
    </row>
    <row r="6" spans="1:14" ht="20.100000000000001" customHeight="1" x14ac:dyDescent="0.3">
      <c r="A6" s="166"/>
      <c r="B6" s="99">
        <v>3</v>
      </c>
      <c r="C6" s="66">
        <f t="shared" ref="C6:C23" si="1">D5</f>
        <v>0.76041666666666663</v>
      </c>
      <c r="D6" s="66">
        <f t="shared" si="0"/>
        <v>0.76736111111111105</v>
      </c>
      <c r="E6" s="68">
        <v>10</v>
      </c>
      <c r="F6" s="68" t="s">
        <v>272</v>
      </c>
      <c r="G6" s="98" t="s">
        <v>273</v>
      </c>
      <c r="H6" s="68"/>
      <c r="I6" s="68" t="s">
        <v>274</v>
      </c>
      <c r="J6" s="61" t="s">
        <v>275</v>
      </c>
      <c r="K6" s="68" t="s">
        <v>276</v>
      </c>
      <c r="L6" s="68" t="s">
        <v>267</v>
      </c>
      <c r="M6" s="68" t="s">
        <v>337</v>
      </c>
      <c r="N6" s="68"/>
    </row>
    <row r="7" spans="1:14" ht="20.100000000000001" customHeight="1" x14ac:dyDescent="0.3">
      <c r="A7" s="166"/>
      <c r="B7" s="99">
        <v>4</v>
      </c>
      <c r="C7" s="66">
        <f t="shared" ref="C7" si="2">D6</f>
        <v>0.76736111111111105</v>
      </c>
      <c r="D7" s="66">
        <f t="shared" ref="D7" si="3">C7+TIME(QUOTIENT(E7,60),MOD(E7,60),0)</f>
        <v>0.77430555555555547</v>
      </c>
      <c r="E7" s="68">
        <v>10</v>
      </c>
      <c r="F7" s="68" t="s">
        <v>346</v>
      </c>
      <c r="G7" s="98" t="s">
        <v>347</v>
      </c>
      <c r="H7" s="68"/>
      <c r="I7" s="68" t="s">
        <v>156</v>
      </c>
      <c r="J7" s="61" t="s">
        <v>128</v>
      </c>
      <c r="K7" s="68" t="s">
        <v>276</v>
      </c>
      <c r="L7" s="68" t="s">
        <v>267</v>
      </c>
      <c r="M7" s="68" t="s">
        <v>337</v>
      </c>
      <c r="N7" s="68"/>
    </row>
    <row r="8" spans="1:14" ht="20.100000000000001" customHeight="1" x14ac:dyDescent="0.3">
      <c r="A8" s="166"/>
      <c r="B8" s="99">
        <v>5</v>
      </c>
      <c r="C8" s="66">
        <f>D7</f>
        <v>0.77430555555555547</v>
      </c>
      <c r="D8" s="66">
        <f t="shared" si="0"/>
        <v>0.78124999999999989</v>
      </c>
      <c r="E8" s="68">
        <v>10</v>
      </c>
      <c r="F8" s="68" t="s">
        <v>277</v>
      </c>
      <c r="G8" s="98" t="s">
        <v>348</v>
      </c>
      <c r="H8" s="68"/>
      <c r="I8" s="68"/>
      <c r="J8" s="61" t="s">
        <v>320</v>
      </c>
      <c r="K8" s="68"/>
      <c r="L8" s="68" t="s">
        <v>330</v>
      </c>
      <c r="M8" s="68" t="s">
        <v>337</v>
      </c>
      <c r="N8" s="68"/>
    </row>
    <row r="9" spans="1:14" ht="33" x14ac:dyDescent="0.35">
      <c r="A9" s="166"/>
      <c r="B9" s="99">
        <v>6</v>
      </c>
      <c r="C9" s="66">
        <f t="shared" si="1"/>
        <v>0.78124999999999989</v>
      </c>
      <c r="D9" s="66">
        <f t="shared" si="0"/>
        <v>0.79513888888888873</v>
      </c>
      <c r="E9" s="67">
        <v>20</v>
      </c>
      <c r="F9" s="66" t="s">
        <v>278</v>
      </c>
      <c r="G9" s="98" t="s">
        <v>279</v>
      </c>
      <c r="H9" s="68" t="s">
        <v>280</v>
      </c>
      <c r="I9" s="67"/>
      <c r="J9" s="61" t="s">
        <v>281</v>
      </c>
      <c r="K9" s="67" t="s">
        <v>282</v>
      </c>
      <c r="L9" s="68" t="s">
        <v>331</v>
      </c>
      <c r="M9" s="68" t="s">
        <v>337</v>
      </c>
      <c r="N9" s="69"/>
    </row>
    <row r="10" spans="1:14" ht="33" x14ac:dyDescent="0.3">
      <c r="A10" s="166"/>
      <c r="B10" s="99">
        <v>7</v>
      </c>
      <c r="C10" s="66">
        <f t="shared" si="1"/>
        <v>0.79513888888888873</v>
      </c>
      <c r="D10" s="66">
        <f t="shared" si="0"/>
        <v>0.80902777777777757</v>
      </c>
      <c r="E10" s="67">
        <v>20</v>
      </c>
      <c r="F10" s="66" t="s">
        <v>283</v>
      </c>
      <c r="G10" s="98" t="s">
        <v>344</v>
      </c>
      <c r="H10" s="68" t="s">
        <v>280</v>
      </c>
      <c r="I10" s="68" t="s">
        <v>284</v>
      </c>
      <c r="J10" s="61"/>
      <c r="K10" s="67" t="s">
        <v>285</v>
      </c>
      <c r="L10" s="68" t="s">
        <v>332</v>
      </c>
      <c r="M10" s="68" t="s">
        <v>337</v>
      </c>
      <c r="N10" s="167" t="s">
        <v>325</v>
      </c>
    </row>
    <row r="11" spans="1:14" ht="20.100000000000001" customHeight="1" x14ac:dyDescent="0.35">
      <c r="A11" s="166"/>
      <c r="B11" s="173">
        <v>8</v>
      </c>
      <c r="C11" s="174">
        <f t="shared" si="1"/>
        <v>0.80902777777777757</v>
      </c>
      <c r="D11" s="174">
        <f t="shared" si="0"/>
        <v>0.81597222222222199</v>
      </c>
      <c r="E11" s="175">
        <v>10</v>
      </c>
      <c r="F11" s="174" t="s">
        <v>286</v>
      </c>
      <c r="G11" s="176" t="s">
        <v>352</v>
      </c>
      <c r="H11" s="177" t="s">
        <v>287</v>
      </c>
      <c r="I11" s="175" t="s">
        <v>288</v>
      </c>
      <c r="J11" s="177" t="s">
        <v>289</v>
      </c>
      <c r="K11" s="175" t="s">
        <v>290</v>
      </c>
      <c r="L11" s="177" t="s">
        <v>267</v>
      </c>
      <c r="M11" s="177" t="s">
        <v>337</v>
      </c>
      <c r="N11" s="178"/>
    </row>
    <row r="12" spans="1:14" ht="68.25" customHeight="1" x14ac:dyDescent="0.3">
      <c r="A12" s="166"/>
      <c r="B12" s="99">
        <v>9</v>
      </c>
      <c r="C12" s="66">
        <f t="shared" si="1"/>
        <v>0.81597222222222199</v>
      </c>
      <c r="D12" s="66">
        <f t="shared" si="0"/>
        <v>0.82291666666666641</v>
      </c>
      <c r="E12" s="67">
        <v>10</v>
      </c>
      <c r="F12" s="66" t="s">
        <v>294</v>
      </c>
      <c r="G12" s="98" t="s">
        <v>328</v>
      </c>
      <c r="H12" s="68" t="s">
        <v>293</v>
      </c>
      <c r="I12" s="67" t="s">
        <v>103</v>
      </c>
      <c r="J12" s="61" t="s">
        <v>292</v>
      </c>
      <c r="K12" s="67" t="s">
        <v>282</v>
      </c>
      <c r="L12" s="68" t="s">
        <v>291</v>
      </c>
      <c r="M12" s="68" t="s">
        <v>337</v>
      </c>
      <c r="N12" s="108" t="s">
        <v>349</v>
      </c>
    </row>
    <row r="13" spans="1:14" ht="20.100000000000001" customHeight="1" x14ac:dyDescent="0.35">
      <c r="A13" s="166"/>
      <c r="B13" s="99">
        <v>10</v>
      </c>
      <c r="C13" s="66">
        <f t="shared" si="1"/>
        <v>0.82291666666666641</v>
      </c>
      <c r="D13" s="66">
        <f t="shared" si="0"/>
        <v>0.82986111111111083</v>
      </c>
      <c r="E13" s="67">
        <v>10</v>
      </c>
      <c r="F13" s="66" t="s">
        <v>296</v>
      </c>
      <c r="G13" s="98" t="s">
        <v>326</v>
      </c>
      <c r="H13" s="68" t="s">
        <v>338</v>
      </c>
      <c r="I13" s="67" t="s">
        <v>103</v>
      </c>
      <c r="J13" s="61" t="s">
        <v>300</v>
      </c>
      <c r="K13" s="67" t="s">
        <v>282</v>
      </c>
      <c r="L13" s="68" t="s">
        <v>297</v>
      </c>
      <c r="M13" s="68" t="s">
        <v>337</v>
      </c>
      <c r="N13" s="168" t="s">
        <v>327</v>
      </c>
    </row>
    <row r="14" spans="1:14" ht="20.100000000000001" customHeight="1" x14ac:dyDescent="0.35">
      <c r="A14" s="166"/>
      <c r="B14" s="173">
        <v>11</v>
      </c>
      <c r="C14" s="174">
        <f t="shared" si="1"/>
        <v>0.82986111111111083</v>
      </c>
      <c r="D14" s="174">
        <f t="shared" si="0"/>
        <v>0.83680555555555525</v>
      </c>
      <c r="E14" s="175">
        <v>10</v>
      </c>
      <c r="F14" s="174" t="s">
        <v>353</v>
      </c>
      <c r="G14" s="176" t="s">
        <v>343</v>
      </c>
      <c r="H14" s="177" t="s">
        <v>354</v>
      </c>
      <c r="I14" s="175" t="s">
        <v>355</v>
      </c>
      <c r="J14" s="177" t="s">
        <v>356</v>
      </c>
      <c r="K14" s="175" t="s">
        <v>357</v>
      </c>
      <c r="L14" s="177" t="s">
        <v>358</v>
      </c>
      <c r="M14" s="177" t="s">
        <v>359</v>
      </c>
      <c r="N14" s="178"/>
    </row>
    <row r="15" spans="1:14" ht="51" customHeight="1" x14ac:dyDescent="0.35">
      <c r="A15" s="166"/>
      <c r="B15" s="99">
        <v>12</v>
      </c>
      <c r="C15" s="66">
        <f t="shared" si="1"/>
        <v>0.83680555555555525</v>
      </c>
      <c r="D15" s="66">
        <f t="shared" si="0"/>
        <v>0.84374999999999967</v>
      </c>
      <c r="E15" s="67">
        <v>10</v>
      </c>
      <c r="F15" s="66" t="s">
        <v>301</v>
      </c>
      <c r="G15" s="98" t="s">
        <v>302</v>
      </c>
      <c r="H15" s="68" t="s">
        <v>339</v>
      </c>
      <c r="I15" s="67" t="s">
        <v>103</v>
      </c>
      <c r="J15" s="61" t="s">
        <v>303</v>
      </c>
      <c r="K15" s="67" t="s">
        <v>285</v>
      </c>
      <c r="L15" s="68" t="s">
        <v>291</v>
      </c>
      <c r="M15" s="68" t="s">
        <v>337</v>
      </c>
      <c r="N15" s="169"/>
    </row>
    <row r="16" spans="1:14" ht="20.100000000000001" customHeight="1" x14ac:dyDescent="0.35">
      <c r="A16" s="166"/>
      <c r="B16" s="99">
        <v>13</v>
      </c>
      <c r="C16" s="66">
        <f t="shared" si="1"/>
        <v>0.84374999999999967</v>
      </c>
      <c r="D16" s="66">
        <f t="shared" si="0"/>
        <v>0.85069444444444409</v>
      </c>
      <c r="E16" s="67">
        <v>10</v>
      </c>
      <c r="F16" s="66" t="s">
        <v>304</v>
      </c>
      <c r="G16" s="98" t="s">
        <v>345</v>
      </c>
      <c r="H16" s="68" t="s">
        <v>287</v>
      </c>
      <c r="I16" s="67" t="s">
        <v>103</v>
      </c>
      <c r="J16" s="61" t="s">
        <v>323</v>
      </c>
      <c r="K16" s="67" t="s">
        <v>298</v>
      </c>
      <c r="L16" s="68" t="s">
        <v>291</v>
      </c>
      <c r="M16" s="68" t="s">
        <v>337</v>
      </c>
      <c r="N16" s="169"/>
    </row>
    <row r="17" spans="1:14" ht="55.5" customHeight="1" x14ac:dyDescent="0.35">
      <c r="A17" s="166"/>
      <c r="B17" s="99">
        <v>14</v>
      </c>
      <c r="C17" s="66">
        <f t="shared" si="1"/>
        <v>0.85069444444444409</v>
      </c>
      <c r="D17" s="66">
        <f t="shared" si="0"/>
        <v>0.85763888888888851</v>
      </c>
      <c r="E17" s="67">
        <v>10</v>
      </c>
      <c r="F17" s="66" t="s">
        <v>350</v>
      </c>
      <c r="G17" s="98" t="s">
        <v>351</v>
      </c>
      <c r="H17" s="68" t="s">
        <v>340</v>
      </c>
      <c r="I17" s="67" t="s">
        <v>305</v>
      </c>
      <c r="J17" s="61" t="s">
        <v>306</v>
      </c>
      <c r="K17" s="67" t="s">
        <v>307</v>
      </c>
      <c r="L17" s="68" t="s">
        <v>291</v>
      </c>
      <c r="M17" s="68" t="s">
        <v>337</v>
      </c>
      <c r="N17" s="169"/>
    </row>
    <row r="18" spans="1:14" ht="20.100000000000001" customHeight="1" x14ac:dyDescent="0.35">
      <c r="A18" s="166"/>
      <c r="B18" s="173">
        <v>15</v>
      </c>
      <c r="C18" s="174">
        <f t="shared" si="1"/>
        <v>0.85763888888888851</v>
      </c>
      <c r="D18" s="174">
        <f t="shared" si="0"/>
        <v>0.86458333333333293</v>
      </c>
      <c r="E18" s="175">
        <v>10</v>
      </c>
      <c r="F18" s="174" t="s">
        <v>308</v>
      </c>
      <c r="G18" s="176" t="s">
        <v>343</v>
      </c>
      <c r="H18" s="177" t="s">
        <v>287</v>
      </c>
      <c r="I18" s="175" t="s">
        <v>288</v>
      </c>
      <c r="J18" s="177" t="s">
        <v>309</v>
      </c>
      <c r="K18" s="175" t="s">
        <v>290</v>
      </c>
      <c r="L18" s="177" t="s">
        <v>299</v>
      </c>
      <c r="M18" s="177" t="s">
        <v>337</v>
      </c>
      <c r="N18" s="179"/>
    </row>
    <row r="19" spans="1:14" ht="37.5" customHeight="1" x14ac:dyDescent="0.35">
      <c r="A19" s="166"/>
      <c r="B19" s="99">
        <v>16</v>
      </c>
      <c r="C19" s="66">
        <f t="shared" si="1"/>
        <v>0.86458333333333293</v>
      </c>
      <c r="D19" s="66">
        <f t="shared" si="0"/>
        <v>0.87152777777777735</v>
      </c>
      <c r="E19" s="67">
        <v>10</v>
      </c>
      <c r="F19" s="66" t="s">
        <v>310</v>
      </c>
      <c r="G19" s="98" t="s">
        <v>321</v>
      </c>
      <c r="H19" s="68" t="s">
        <v>341</v>
      </c>
      <c r="I19" s="67" t="s">
        <v>288</v>
      </c>
      <c r="J19" s="61" t="s">
        <v>306</v>
      </c>
      <c r="K19" s="67" t="s">
        <v>311</v>
      </c>
      <c r="L19" s="68" t="s">
        <v>324</v>
      </c>
      <c r="M19" s="68" t="s">
        <v>337</v>
      </c>
      <c r="N19" s="169"/>
    </row>
    <row r="20" spans="1:14" ht="20.100000000000001" customHeight="1" x14ac:dyDescent="0.3">
      <c r="A20" s="166"/>
      <c r="B20" s="173">
        <v>17</v>
      </c>
      <c r="C20" s="174">
        <f t="shared" si="1"/>
        <v>0.87152777777777735</v>
      </c>
      <c r="D20" s="174">
        <f>C20+TIME(QUOTIENT(E20,60),MOD(E20,60),0)</f>
        <v>0.87847222222222177</v>
      </c>
      <c r="E20" s="175">
        <v>10</v>
      </c>
      <c r="F20" s="174" t="s">
        <v>312</v>
      </c>
      <c r="G20" s="176" t="s">
        <v>343</v>
      </c>
      <c r="H20" s="177" t="s">
        <v>287</v>
      </c>
      <c r="I20" s="175" t="s">
        <v>288</v>
      </c>
      <c r="J20" s="177" t="s">
        <v>309</v>
      </c>
      <c r="K20" s="175" t="s">
        <v>290</v>
      </c>
      <c r="L20" s="177" t="s">
        <v>297</v>
      </c>
      <c r="M20" s="177" t="s">
        <v>337</v>
      </c>
      <c r="N20" s="180"/>
    </row>
    <row r="21" spans="1:14" ht="59.25" customHeight="1" x14ac:dyDescent="0.35">
      <c r="A21" s="166"/>
      <c r="B21" s="99">
        <v>18</v>
      </c>
      <c r="C21" s="66">
        <f t="shared" si="1"/>
        <v>0.87847222222222177</v>
      </c>
      <c r="D21" s="66">
        <f t="shared" si="0"/>
        <v>0.89236111111111061</v>
      </c>
      <c r="E21" s="67">
        <v>20</v>
      </c>
      <c r="F21" s="66" t="s">
        <v>313</v>
      </c>
      <c r="G21" s="103" t="s">
        <v>322</v>
      </c>
      <c r="H21" s="66" t="s">
        <v>342</v>
      </c>
      <c r="I21" s="67" t="s">
        <v>107</v>
      </c>
      <c r="J21" s="61" t="s">
        <v>306</v>
      </c>
      <c r="K21" s="67" t="s">
        <v>282</v>
      </c>
      <c r="L21" s="68" t="s">
        <v>324</v>
      </c>
      <c r="M21" s="68" t="s">
        <v>337</v>
      </c>
      <c r="N21" s="169"/>
    </row>
    <row r="22" spans="1:14" ht="20.100000000000001" customHeight="1" x14ac:dyDescent="0.35">
      <c r="A22" s="166"/>
      <c r="B22" s="173">
        <v>19</v>
      </c>
      <c r="C22" s="174">
        <f t="shared" si="1"/>
        <v>0.89236111111111061</v>
      </c>
      <c r="D22" s="174">
        <f t="shared" si="0"/>
        <v>0.89930555555555503</v>
      </c>
      <c r="E22" s="175">
        <v>10</v>
      </c>
      <c r="F22" s="174" t="s">
        <v>314</v>
      </c>
      <c r="G22" s="176" t="s">
        <v>343</v>
      </c>
      <c r="H22" s="177" t="s">
        <v>287</v>
      </c>
      <c r="I22" s="175" t="s">
        <v>315</v>
      </c>
      <c r="J22" s="177" t="s">
        <v>309</v>
      </c>
      <c r="K22" s="175" t="s">
        <v>290</v>
      </c>
      <c r="L22" s="177" t="s">
        <v>299</v>
      </c>
      <c r="M22" s="177" t="s">
        <v>337</v>
      </c>
      <c r="N22" s="179"/>
    </row>
    <row r="23" spans="1:14" ht="20.100000000000001" customHeight="1" x14ac:dyDescent="0.35">
      <c r="A23" s="166"/>
      <c r="B23" s="99">
        <v>20</v>
      </c>
      <c r="C23" s="66">
        <f t="shared" si="1"/>
        <v>0.89930555555555503</v>
      </c>
      <c r="D23" s="66">
        <f t="shared" si="0"/>
        <v>0.90277777777777724</v>
      </c>
      <c r="E23" s="67">
        <v>5</v>
      </c>
      <c r="F23" s="66" t="s">
        <v>316</v>
      </c>
      <c r="G23" s="98" t="s">
        <v>319</v>
      </c>
      <c r="H23" s="68" t="s">
        <v>287</v>
      </c>
      <c r="I23" s="67" t="s">
        <v>251</v>
      </c>
      <c r="J23" s="61" t="s">
        <v>317</v>
      </c>
      <c r="K23" s="67" t="s">
        <v>282</v>
      </c>
      <c r="L23" s="68" t="s">
        <v>318</v>
      </c>
      <c r="M23" s="68" t="s">
        <v>337</v>
      </c>
      <c r="N23" s="169"/>
    </row>
    <row r="24" spans="1:14" ht="20.25" customHeight="1" x14ac:dyDescent="0.3">
      <c r="A24" s="159"/>
      <c r="B24" s="160"/>
      <c r="C24" s="160"/>
      <c r="D24" s="160"/>
      <c r="E24" s="160"/>
      <c r="F24" s="161"/>
      <c r="G24" s="162"/>
      <c r="H24" s="160"/>
      <c r="I24" s="163"/>
      <c r="J24" s="163"/>
      <c r="K24" s="163"/>
      <c r="L24" s="163"/>
      <c r="M24" s="163"/>
      <c r="N24" s="164"/>
    </row>
    <row r="25" spans="1:14" ht="20.25" customHeight="1" x14ac:dyDescent="0.3">
      <c r="G25" s="100"/>
      <c r="H25" s="64"/>
    </row>
    <row r="26" spans="1:14" x14ac:dyDescent="0.3">
      <c r="G26" s="100"/>
      <c r="H26" s="64"/>
    </row>
    <row r="27" spans="1:14" x14ac:dyDescent="0.3">
      <c r="G27" s="101"/>
    </row>
    <row r="28" spans="1:14" x14ac:dyDescent="0.3">
      <c r="G28" s="101"/>
    </row>
    <row r="29" spans="1:14" x14ac:dyDescent="0.3">
      <c r="A29" s="50"/>
      <c r="B29" s="50"/>
      <c r="C29" s="50"/>
      <c r="D29" s="50"/>
      <c r="E29" s="50"/>
      <c r="F29" s="105"/>
      <c r="G29" s="101"/>
      <c r="H29" s="50"/>
    </row>
    <row r="30" spans="1:14" x14ac:dyDescent="0.3">
      <c r="A30" s="50"/>
      <c r="B30" s="50"/>
      <c r="C30" s="50"/>
      <c r="D30" s="50"/>
      <c r="E30" s="50"/>
      <c r="F30" s="105"/>
      <c r="G30" s="101"/>
      <c r="H30" s="50"/>
    </row>
    <row r="31" spans="1:14" x14ac:dyDescent="0.3">
      <c r="A31" s="50"/>
      <c r="B31" s="50"/>
      <c r="C31" s="50"/>
      <c r="D31" s="50"/>
      <c r="E31" s="50"/>
      <c r="F31" s="105"/>
      <c r="G31" s="101"/>
      <c r="H31" s="50"/>
    </row>
    <row r="32" spans="1:14" x14ac:dyDescent="0.3">
      <c r="A32" s="50"/>
      <c r="B32" s="50"/>
      <c r="C32" s="50"/>
      <c r="D32" s="50"/>
      <c r="E32" s="50"/>
      <c r="F32" s="105"/>
      <c r="G32" s="101"/>
      <c r="H32" s="50"/>
    </row>
    <row r="33" spans="1:8" x14ac:dyDescent="0.3">
      <c r="A33" s="50"/>
      <c r="B33" s="50"/>
      <c r="C33" s="50"/>
      <c r="D33" s="50"/>
      <c r="E33" s="50"/>
      <c r="F33" s="105"/>
      <c r="G33" s="101"/>
      <c r="H33" s="50"/>
    </row>
    <row r="34" spans="1:8" x14ac:dyDescent="0.3">
      <c r="A34" s="50"/>
      <c r="B34" s="50"/>
      <c r="C34" s="50"/>
      <c r="D34" s="50"/>
      <c r="E34" s="50"/>
      <c r="F34" s="105"/>
      <c r="G34" s="101"/>
      <c r="H34" s="50"/>
    </row>
    <row r="35" spans="1:8" x14ac:dyDescent="0.3">
      <c r="A35" s="50"/>
      <c r="B35" s="50"/>
      <c r="C35" s="50"/>
      <c r="D35" s="50"/>
      <c r="E35" s="50"/>
      <c r="F35" s="105"/>
      <c r="G35" s="101"/>
      <c r="H35" s="50"/>
    </row>
    <row r="36" spans="1:8" x14ac:dyDescent="0.3">
      <c r="A36" s="50"/>
      <c r="B36" s="50"/>
      <c r="C36" s="50"/>
      <c r="D36" s="50"/>
      <c r="E36" s="50"/>
      <c r="F36" s="105"/>
      <c r="G36" s="101"/>
      <c r="H36" s="50"/>
    </row>
    <row r="37" spans="1:8" x14ac:dyDescent="0.3">
      <c r="A37" s="50"/>
      <c r="B37" s="50"/>
      <c r="C37" s="50"/>
      <c r="D37" s="50"/>
      <c r="E37" s="50"/>
      <c r="F37" s="105"/>
      <c r="G37" s="101"/>
      <c r="H37" s="50"/>
    </row>
    <row r="38" spans="1:8" x14ac:dyDescent="0.3">
      <c r="A38" s="50"/>
      <c r="B38" s="50"/>
      <c r="C38" s="50"/>
      <c r="D38" s="50"/>
      <c r="E38" s="50"/>
      <c r="F38" s="105"/>
      <c r="G38" s="101"/>
      <c r="H38" s="50"/>
    </row>
    <row r="39" spans="1:8" x14ac:dyDescent="0.3">
      <c r="A39" s="50"/>
      <c r="B39" s="50"/>
      <c r="C39" s="50"/>
      <c r="D39" s="50"/>
      <c r="E39" s="50"/>
      <c r="F39" s="105"/>
      <c r="G39" s="101"/>
      <c r="H39" s="50"/>
    </row>
    <row r="40" spans="1:8" x14ac:dyDescent="0.3">
      <c r="A40" s="50"/>
      <c r="B40" s="50"/>
      <c r="C40" s="50"/>
      <c r="D40" s="50"/>
      <c r="E40" s="50"/>
      <c r="F40" s="105"/>
      <c r="G40" s="101"/>
      <c r="H40" s="50"/>
    </row>
    <row r="41" spans="1:8" x14ac:dyDescent="0.3">
      <c r="A41" s="50"/>
      <c r="B41" s="50"/>
      <c r="C41" s="50"/>
      <c r="D41" s="50"/>
      <c r="E41" s="50"/>
      <c r="F41" s="105"/>
      <c r="G41" s="101"/>
      <c r="H41" s="50"/>
    </row>
    <row r="42" spans="1:8" x14ac:dyDescent="0.3">
      <c r="A42" s="50"/>
      <c r="B42" s="50"/>
      <c r="C42" s="50"/>
      <c r="D42" s="50"/>
      <c r="E42" s="50"/>
      <c r="F42" s="105"/>
      <c r="G42" s="101"/>
      <c r="H42" s="50"/>
    </row>
    <row r="43" spans="1:8" x14ac:dyDescent="0.3">
      <c r="A43" s="50"/>
      <c r="B43" s="50"/>
      <c r="C43" s="50"/>
      <c r="D43" s="50"/>
      <c r="E43" s="50"/>
      <c r="F43" s="105"/>
      <c r="G43" s="101"/>
      <c r="H43" s="50"/>
    </row>
    <row r="44" spans="1:8" x14ac:dyDescent="0.3">
      <c r="A44" s="50"/>
      <c r="B44" s="50"/>
      <c r="C44" s="50"/>
      <c r="D44" s="50"/>
      <c r="E44" s="50"/>
      <c r="F44" s="105"/>
      <c r="G44" s="101"/>
      <c r="H44" s="50"/>
    </row>
    <row r="45" spans="1:8" x14ac:dyDescent="0.3">
      <c r="A45" s="50"/>
      <c r="B45" s="50"/>
      <c r="C45" s="50"/>
      <c r="D45" s="50"/>
      <c r="E45" s="50"/>
      <c r="F45" s="105"/>
      <c r="G45" s="101"/>
      <c r="H45" s="50"/>
    </row>
    <row r="46" spans="1:8" x14ac:dyDescent="0.3">
      <c r="A46" s="50"/>
      <c r="B46" s="50"/>
      <c r="C46" s="50"/>
      <c r="D46" s="50"/>
      <c r="E46" s="50"/>
      <c r="F46" s="105"/>
      <c r="G46" s="101"/>
      <c r="H46" s="50"/>
    </row>
    <row r="47" spans="1:8" x14ac:dyDescent="0.3">
      <c r="A47" s="50"/>
      <c r="B47" s="50"/>
      <c r="C47" s="50"/>
      <c r="D47" s="50"/>
      <c r="E47" s="50"/>
      <c r="F47" s="105"/>
      <c r="G47" s="101"/>
      <c r="H47" s="50"/>
    </row>
    <row r="48" spans="1:8" x14ac:dyDescent="0.3">
      <c r="A48" s="50"/>
      <c r="B48" s="50"/>
      <c r="C48" s="50"/>
      <c r="D48" s="50"/>
      <c r="E48" s="50"/>
      <c r="F48" s="105"/>
      <c r="G48" s="101"/>
      <c r="H48" s="50"/>
    </row>
    <row r="49" spans="1:8" x14ac:dyDescent="0.3">
      <c r="A49" s="50"/>
      <c r="B49" s="50"/>
      <c r="C49" s="50"/>
      <c r="D49" s="50"/>
      <c r="E49" s="50"/>
      <c r="F49" s="105"/>
      <c r="G49" s="101"/>
      <c r="H49" s="50"/>
    </row>
    <row r="50" spans="1:8" x14ac:dyDescent="0.3">
      <c r="A50" s="50"/>
      <c r="B50" s="50"/>
      <c r="C50" s="50"/>
      <c r="D50" s="50"/>
      <c r="E50" s="50"/>
      <c r="F50" s="105"/>
      <c r="G50" s="101"/>
      <c r="H50" s="50"/>
    </row>
    <row r="51" spans="1:8" x14ac:dyDescent="0.3">
      <c r="A51" s="50"/>
      <c r="B51" s="50"/>
      <c r="C51" s="50"/>
      <c r="D51" s="50"/>
      <c r="E51" s="50"/>
      <c r="F51" s="105"/>
      <c r="G51" s="101"/>
      <c r="H51" s="50"/>
    </row>
    <row r="52" spans="1:8" x14ac:dyDescent="0.3">
      <c r="A52" s="50"/>
      <c r="B52" s="50"/>
      <c r="C52" s="50"/>
      <c r="D52" s="50"/>
      <c r="E52" s="50"/>
      <c r="F52" s="105"/>
      <c r="G52" s="101"/>
      <c r="H52" s="50"/>
    </row>
    <row r="53" spans="1:8" x14ac:dyDescent="0.3">
      <c r="A53" s="50"/>
      <c r="B53" s="50"/>
      <c r="C53" s="50"/>
      <c r="D53" s="50"/>
      <c r="E53" s="50"/>
      <c r="F53" s="105"/>
      <c r="G53" s="101"/>
      <c r="H53" s="50"/>
    </row>
    <row r="54" spans="1:8" x14ac:dyDescent="0.3">
      <c r="A54" s="50"/>
      <c r="B54" s="50"/>
      <c r="C54" s="50"/>
      <c r="D54" s="50"/>
      <c r="E54" s="50"/>
      <c r="F54" s="105"/>
      <c r="G54" s="101"/>
      <c r="H54" s="50"/>
    </row>
    <row r="55" spans="1:8" x14ac:dyDescent="0.3">
      <c r="A55" s="50"/>
      <c r="B55" s="50"/>
      <c r="C55" s="50"/>
      <c r="D55" s="50"/>
      <c r="E55" s="50"/>
      <c r="F55" s="105"/>
      <c r="G55" s="101"/>
      <c r="H55" s="50"/>
    </row>
    <row r="56" spans="1:8" x14ac:dyDescent="0.3">
      <c r="A56" s="50"/>
      <c r="B56" s="50"/>
      <c r="C56" s="50"/>
      <c r="D56" s="50"/>
      <c r="E56" s="50"/>
      <c r="F56" s="105"/>
      <c r="G56" s="101"/>
      <c r="H56" s="50"/>
    </row>
    <row r="57" spans="1:8" x14ac:dyDescent="0.3">
      <c r="A57" s="50"/>
      <c r="B57" s="50"/>
      <c r="C57" s="50"/>
      <c r="D57" s="50"/>
      <c r="E57" s="50"/>
      <c r="F57" s="105"/>
      <c r="G57" s="101"/>
      <c r="H57" s="50"/>
    </row>
    <row r="58" spans="1:8" x14ac:dyDescent="0.3">
      <c r="A58" s="50"/>
      <c r="B58" s="50"/>
      <c r="C58" s="50"/>
      <c r="D58" s="50"/>
      <c r="E58" s="50"/>
      <c r="F58" s="105"/>
      <c r="G58" s="101"/>
      <c r="H58" s="50"/>
    </row>
    <row r="59" spans="1:8" x14ac:dyDescent="0.3">
      <c r="A59" s="50"/>
      <c r="B59" s="50"/>
      <c r="C59" s="50"/>
      <c r="D59" s="50"/>
      <c r="E59" s="50"/>
      <c r="F59" s="105"/>
      <c r="G59" s="101"/>
      <c r="H59" s="50"/>
    </row>
    <row r="60" spans="1:8" x14ac:dyDescent="0.3">
      <c r="A60" s="50"/>
      <c r="B60" s="50"/>
      <c r="C60" s="50"/>
      <c r="D60" s="50"/>
      <c r="E60" s="50"/>
      <c r="F60" s="105"/>
      <c r="G60" s="101"/>
      <c r="H60" s="50"/>
    </row>
    <row r="61" spans="1:8" x14ac:dyDescent="0.3">
      <c r="A61" s="50"/>
      <c r="B61" s="50"/>
      <c r="C61" s="50"/>
      <c r="D61" s="50"/>
      <c r="E61" s="50"/>
      <c r="F61" s="105"/>
      <c r="G61" s="101"/>
      <c r="H61" s="50"/>
    </row>
    <row r="62" spans="1:8" x14ac:dyDescent="0.3">
      <c r="A62" s="50"/>
      <c r="B62" s="50"/>
      <c r="C62" s="50"/>
      <c r="D62" s="50"/>
      <c r="E62" s="50"/>
      <c r="F62" s="105"/>
      <c r="G62" s="101"/>
      <c r="H62" s="50"/>
    </row>
    <row r="63" spans="1:8" x14ac:dyDescent="0.3">
      <c r="A63" s="50"/>
      <c r="B63" s="50"/>
      <c r="C63" s="50"/>
      <c r="D63" s="50"/>
      <c r="E63" s="50"/>
      <c r="F63" s="105"/>
      <c r="G63" s="101"/>
      <c r="H63" s="50"/>
    </row>
    <row r="64" spans="1:8" x14ac:dyDescent="0.3">
      <c r="A64" s="50"/>
      <c r="B64" s="50"/>
      <c r="C64" s="50"/>
      <c r="D64" s="50"/>
      <c r="E64" s="50"/>
      <c r="F64" s="105"/>
      <c r="G64" s="101"/>
      <c r="H64" s="50"/>
    </row>
    <row r="65" spans="1:8" x14ac:dyDescent="0.3">
      <c r="A65" s="50"/>
      <c r="B65" s="50"/>
      <c r="C65" s="50"/>
      <c r="D65" s="50"/>
      <c r="E65" s="50"/>
      <c r="F65" s="105"/>
      <c r="G65" s="101"/>
      <c r="H65" s="50"/>
    </row>
    <row r="66" spans="1:8" x14ac:dyDescent="0.3">
      <c r="A66" s="50"/>
      <c r="B66" s="50"/>
      <c r="C66" s="50"/>
      <c r="D66" s="50"/>
      <c r="E66" s="50"/>
      <c r="F66" s="105"/>
      <c r="G66" s="101"/>
      <c r="H66" s="50"/>
    </row>
    <row r="67" spans="1:8" x14ac:dyDescent="0.3">
      <c r="A67" s="50"/>
      <c r="B67" s="50"/>
      <c r="C67" s="50"/>
      <c r="D67" s="50"/>
      <c r="E67" s="50"/>
      <c r="F67" s="105"/>
      <c r="G67" s="101"/>
      <c r="H67" s="50"/>
    </row>
    <row r="68" spans="1:8" x14ac:dyDescent="0.3">
      <c r="A68" s="50"/>
      <c r="B68" s="50"/>
      <c r="C68" s="50"/>
      <c r="D68" s="50"/>
      <c r="E68" s="50"/>
      <c r="F68" s="105"/>
      <c r="G68" s="101"/>
      <c r="H68" s="50"/>
    </row>
    <row r="69" spans="1:8" x14ac:dyDescent="0.3">
      <c r="A69" s="50"/>
      <c r="B69" s="50"/>
      <c r="C69" s="50"/>
      <c r="D69" s="50"/>
      <c r="E69" s="50"/>
      <c r="F69" s="105"/>
      <c r="G69" s="101"/>
      <c r="H69" s="50"/>
    </row>
    <row r="70" spans="1:8" x14ac:dyDescent="0.3">
      <c r="A70" s="50"/>
      <c r="B70" s="50"/>
      <c r="C70" s="50"/>
      <c r="D70" s="50"/>
      <c r="E70" s="50"/>
      <c r="F70" s="105"/>
      <c r="G70" s="101"/>
      <c r="H70" s="50"/>
    </row>
    <row r="71" spans="1:8" x14ac:dyDescent="0.3">
      <c r="A71" s="50"/>
      <c r="B71" s="50"/>
      <c r="C71" s="50"/>
      <c r="D71" s="50"/>
      <c r="E71" s="50"/>
      <c r="F71" s="105"/>
      <c r="G71" s="101"/>
      <c r="H71" s="50"/>
    </row>
    <row r="72" spans="1:8" x14ac:dyDescent="0.3">
      <c r="A72" s="50"/>
      <c r="B72" s="50"/>
      <c r="C72" s="50"/>
      <c r="D72" s="50"/>
      <c r="E72" s="50"/>
      <c r="F72" s="105"/>
      <c r="G72" s="101"/>
      <c r="H72" s="50"/>
    </row>
    <row r="73" spans="1:8" x14ac:dyDescent="0.3">
      <c r="A73" s="50"/>
      <c r="B73" s="50"/>
      <c r="C73" s="50"/>
      <c r="D73" s="50"/>
      <c r="E73" s="50"/>
      <c r="F73" s="105"/>
      <c r="G73" s="101"/>
      <c r="H73" s="50"/>
    </row>
    <row r="74" spans="1:8" x14ac:dyDescent="0.3">
      <c r="A74" s="50"/>
      <c r="B74" s="50"/>
      <c r="C74" s="50"/>
      <c r="D74" s="50"/>
      <c r="E74" s="50"/>
      <c r="F74" s="105"/>
      <c r="G74" s="101"/>
      <c r="H74" s="50"/>
    </row>
    <row r="75" spans="1:8" x14ac:dyDescent="0.3">
      <c r="A75" s="50"/>
      <c r="B75" s="50"/>
      <c r="C75" s="50"/>
      <c r="D75" s="50"/>
      <c r="E75" s="50"/>
      <c r="F75" s="105"/>
      <c r="G75" s="101"/>
      <c r="H75" s="50"/>
    </row>
    <row r="76" spans="1:8" x14ac:dyDescent="0.3">
      <c r="A76" s="50"/>
      <c r="B76" s="50"/>
      <c r="C76" s="50"/>
      <c r="D76" s="50"/>
      <c r="E76" s="50"/>
      <c r="F76" s="105"/>
      <c r="G76" s="101"/>
      <c r="H76" s="50"/>
    </row>
    <row r="77" spans="1:8" x14ac:dyDescent="0.3">
      <c r="A77" s="50"/>
      <c r="B77" s="50"/>
      <c r="C77" s="50"/>
      <c r="D77" s="50"/>
      <c r="E77" s="50"/>
      <c r="F77" s="105"/>
      <c r="G77" s="101"/>
      <c r="H77" s="50"/>
    </row>
    <row r="78" spans="1:8" x14ac:dyDescent="0.3">
      <c r="A78" s="50"/>
      <c r="B78" s="50"/>
      <c r="C78" s="50"/>
      <c r="D78" s="50"/>
      <c r="E78" s="50"/>
      <c r="F78" s="105"/>
      <c r="G78" s="101"/>
      <c r="H78" s="50"/>
    </row>
    <row r="79" spans="1:8" x14ac:dyDescent="0.3">
      <c r="A79" s="50"/>
      <c r="B79" s="50"/>
      <c r="C79" s="50"/>
      <c r="D79" s="50"/>
      <c r="E79" s="50"/>
      <c r="F79" s="105"/>
      <c r="G79" s="101"/>
      <c r="H79" s="50"/>
    </row>
    <row r="80" spans="1:8" x14ac:dyDescent="0.3">
      <c r="A80" s="50"/>
      <c r="B80" s="50"/>
      <c r="C80" s="50"/>
      <c r="D80" s="50"/>
      <c r="E80" s="50"/>
      <c r="F80" s="105"/>
      <c r="G80" s="101"/>
      <c r="H80" s="50"/>
    </row>
  </sheetData>
  <mergeCells count="3">
    <mergeCell ref="A3:N3"/>
    <mergeCell ref="A1:N1"/>
    <mergeCell ref="A4:A23"/>
  </mergeCells>
  <phoneticPr fontId="2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工作会议流程</vt:lpstr>
      <vt:lpstr>晚宴流程</vt:lpstr>
      <vt:lpstr>工作会议台本</vt:lpstr>
      <vt:lpstr>晚宴台本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user</cp:lastModifiedBy>
  <cp:lastPrinted>2016-12-21T03:10:19Z</cp:lastPrinted>
  <dcterms:created xsi:type="dcterms:W3CDTF">2016-11-08T03:05:17Z</dcterms:created>
  <dcterms:modified xsi:type="dcterms:W3CDTF">2017-12-14T03:59:00Z</dcterms:modified>
</cp:coreProperties>
</file>